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9996" windowHeight="9996" activeTab="0"/>
  </bookViews>
  <sheets>
    <sheet name="40204810400000000047" sheetId="1" r:id="rId1"/>
  </sheets>
  <definedNames>
    <definedName name="_xlnm.Print_Area" localSheetId="0">'40204810400000000047'!$A$1:$C$43</definedName>
  </definedNames>
  <calcPr fullCalcOnLoad="1"/>
</workbook>
</file>

<file path=xl/sharedStrings.xml><?xml version="1.0" encoding="utf-8"?>
<sst xmlns="http://schemas.openxmlformats.org/spreadsheetml/2006/main" count="68" uniqueCount="68">
  <si>
    <t>0100</t>
  </si>
  <si>
    <t>0102</t>
  </si>
  <si>
    <t>0103</t>
  </si>
  <si>
    <t>0104</t>
  </si>
  <si>
    <t>0111</t>
  </si>
  <si>
    <t>0113</t>
  </si>
  <si>
    <t>0400</t>
  </si>
  <si>
    <t>0409</t>
  </si>
  <si>
    <t>0412</t>
  </si>
  <si>
    <t>0500</t>
  </si>
  <si>
    <t>0501</t>
  </si>
  <si>
    <t>0502</t>
  </si>
  <si>
    <t>0505</t>
  </si>
  <si>
    <t>0800</t>
  </si>
  <si>
    <t>0801</t>
  </si>
  <si>
    <t>0804</t>
  </si>
  <si>
    <t>1000</t>
  </si>
  <si>
    <t>1001</t>
  </si>
  <si>
    <t>1100</t>
  </si>
  <si>
    <t>1101</t>
  </si>
  <si>
    <t>1300</t>
  </si>
  <si>
    <t>1301</t>
  </si>
  <si>
    <t>Всего расходов: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</si>
  <si>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</si>
  <si>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</si>
  <si>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</si>
  <si>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</si>
  <si>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</si>
  <si>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</si>
  <si>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</si>
  <si>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</si>
  <si>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</si>
  <si>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</si>
  <si>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</si>
  <si>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</si>
  <si>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</si>
  <si>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КУЛЬТУРА И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</si>
  <si>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</si>
  <si>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</si>
  <si>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</si>
  <si>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</si>
  <si>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</si>
  <si>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</si>
  <si>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</si>
  <si>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</si>
  <si>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(тыс. руб.)</t>
  </si>
  <si>
    <t>Наименование</t>
  </si>
  <si>
    <t>Раздел, подраздел</t>
  </si>
  <si>
    <t>Совета народных депутатов</t>
  </si>
  <si>
    <t>МО п. Анопино (сельское поселение)</t>
  </si>
  <si>
    <t>НАЦИОНАЛЬНАЯ ОБОРОНА</t>
  </si>
  <si>
    <t>0200</t>
  </si>
  <si>
    <t>Мобилизационная и вневойсковая подготовка</t>
  </si>
  <si>
    <t>0203</t>
  </si>
  <si>
    <t>Благоустройство</t>
  </si>
  <si>
    <t>0503</t>
  </si>
  <si>
    <t>НАЦИОНАЛЬНАЯ БЕЗОПАСНОСТЬ И ПРАВООХРАНИТЕЛЬНАЯ ДЕЯТЕЛЬНОСТЬ</t>
  </si>
  <si>
    <t>0300</t>
  </si>
  <si>
    <t>Социальное обеспечение населения</t>
  </si>
  <si>
    <t>1003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</si>
  <si>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</si>
  <si>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</si>
  <si>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Распределение бюджетных ассигнований по разделам и подразделам  классификации расходов бюджета  на 2015 год</t>
  </si>
  <si>
    <t>Обеспечение проведения выборов и референдумов</t>
  </si>
  <si>
    <t>0107</t>
  </si>
  <si>
    <t>План 
на 2015 год</t>
  </si>
  <si>
    <t>Приложение 7 к  решению</t>
  </si>
  <si>
    <t>от  16.11.2015 г.  № 17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</si>
</sst>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26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7" fillId="0" borderId="0" xfId="0" applyFont="1" applyAlignment="1">
      <alignment/>
    </xf>
    <xf numFmtId="0" fontId="7" fillId="34" borderId="0" xfId="0" applyFont="1" applyFill="1" applyBorder="1" applyAlignment="1">
      <alignment wrapText="1"/>
    </xf>
    <xf numFmtId="0" fontId="7" fillId="35" borderId="0" xfId="0" applyFont="1" applyFill="1" applyBorder="1" applyAlignment="1">
      <alignment horizontal="right" wrapText="1"/>
    </xf>
    <xf numFmtId="0" fontId="2" fillId="35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vertical="top" wrapText="1"/>
    </xf>
    <xf numFmtId="49" fontId="3" fillId="33" borderId="10" xfId="0" applyNumberFormat="1" applyFont="1" applyFill="1" applyBorder="1" applyAlignment="1">
      <alignment horizontal="center" vertical="top" shrinkToFit="1"/>
    </xf>
    <xf numFmtId="168" fontId="3" fillId="33" borderId="10" xfId="0" applyNumberFormat="1" applyFont="1" applyFill="1" applyBorder="1" applyAlignment="1">
      <alignment horizontal="right" vertical="top" shrinkToFit="1"/>
    </xf>
    <xf numFmtId="49" fontId="2" fillId="33" borderId="10" xfId="0" applyNumberFormat="1" applyFont="1" applyFill="1" applyBorder="1" applyAlignment="1">
      <alignment horizontal="center" vertical="top" shrinkToFit="1"/>
    </xf>
    <xf numFmtId="168" fontId="2" fillId="33" borderId="10" xfId="0" applyNumberFormat="1" applyFont="1" applyFill="1" applyBorder="1" applyAlignment="1">
      <alignment horizontal="right" vertical="top" shrinkToFit="1"/>
    </xf>
    <xf numFmtId="0" fontId="2" fillId="33" borderId="11" xfId="0" applyFont="1" applyFill="1" applyBorder="1" applyAlignment="1">
      <alignment vertical="top" wrapText="1"/>
    </xf>
    <xf numFmtId="49" fontId="2" fillId="33" borderId="11" xfId="0" applyNumberFormat="1" applyFont="1" applyFill="1" applyBorder="1" applyAlignment="1">
      <alignment horizontal="center" vertical="top" shrinkToFit="1"/>
    </xf>
    <xf numFmtId="168" fontId="2" fillId="33" borderId="11" xfId="0" applyNumberFormat="1" applyFont="1" applyFill="1" applyBorder="1" applyAlignment="1">
      <alignment horizontal="right" vertical="top" shrinkToFit="1"/>
    </xf>
    <xf numFmtId="0" fontId="8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168" fontId="8" fillId="33" borderId="14" xfId="0" applyNumberFormat="1" applyFont="1" applyFill="1" applyBorder="1" applyAlignment="1">
      <alignment horizontal="right" vertical="top" shrinkToFit="1"/>
    </xf>
    <xf numFmtId="0" fontId="2" fillId="33" borderId="0" xfId="0" applyFont="1" applyFill="1" applyAlignment="1">
      <alignment horizontal="left" wrapText="1"/>
    </xf>
    <xf numFmtId="0" fontId="6" fillId="34" borderId="0" xfId="0" applyFont="1" applyFill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5"/>
  <sheetViews>
    <sheetView showGridLines="0" tabSelected="1" zoomScalePageLayoutView="0" workbookViewId="0" topLeftCell="A1">
      <selection activeCell="C41" sqref="C41"/>
    </sheetView>
  </sheetViews>
  <sheetFormatPr defaultColWidth="9.140625" defaultRowHeight="15"/>
  <cols>
    <col min="1" max="1" width="62.8515625" style="2" customWidth="1"/>
    <col min="2" max="2" width="19.140625" style="2" customWidth="1"/>
    <col min="3" max="3" width="17.8515625" style="2" customWidth="1"/>
    <col min="4" max="16384" width="8.8515625" style="2" customWidth="1"/>
  </cols>
  <sheetData>
    <row r="1" spans="1:3" ht="15">
      <c r="A1" s="4"/>
      <c r="B1" s="25" t="s">
        <v>66</v>
      </c>
      <c r="C1" s="25"/>
    </row>
    <row r="2" spans="1:3" ht="15">
      <c r="A2" s="4"/>
      <c r="B2" s="25" t="s">
        <v>48</v>
      </c>
      <c r="C2" s="25"/>
    </row>
    <row r="3" spans="1:3" ht="15">
      <c r="A3" s="4"/>
      <c r="B3" s="25" t="s">
        <v>49</v>
      </c>
      <c r="C3" s="25"/>
    </row>
    <row r="4" spans="1:3" ht="15">
      <c r="A4" s="25" t="s">
        <v>67</v>
      </c>
      <c r="B4" s="25"/>
      <c r="C4" s="25"/>
    </row>
    <row r="5" spans="1:3" s="5" customFormat="1" ht="12.75">
      <c r="A5" s="23" t="s">
        <v>62</v>
      </c>
      <c r="B5" s="23"/>
      <c r="C5" s="23"/>
    </row>
    <row r="6" spans="1:3" s="5" customFormat="1" ht="12.75">
      <c r="A6" s="23"/>
      <c r="B6" s="23"/>
      <c r="C6" s="23"/>
    </row>
    <row r="7" spans="1:3" ht="14.25">
      <c r="A7" s="23"/>
      <c r="B7" s="23"/>
      <c r="C7" s="23"/>
    </row>
    <row r="8" spans="1:3" ht="6" customHeight="1">
      <c r="A8" s="23"/>
      <c r="B8" s="23"/>
      <c r="C8" s="23"/>
    </row>
    <row r="9" spans="1:3" ht="23.25" customHeight="1">
      <c r="A9" s="6"/>
      <c r="B9" s="6"/>
      <c r="C9" s="7" t="s">
        <v>45</v>
      </c>
    </row>
    <row r="10" spans="1:3" ht="21" customHeight="1">
      <c r="A10" s="6"/>
      <c r="B10" s="6"/>
      <c r="C10" s="7"/>
    </row>
    <row r="11" spans="1:3" s="5" customFormat="1" ht="12.75">
      <c r="A11" s="24" t="s">
        <v>46</v>
      </c>
      <c r="B11" s="24" t="s">
        <v>47</v>
      </c>
      <c r="C11" s="24" t="s">
        <v>65</v>
      </c>
    </row>
    <row r="12" spans="1:3" s="5" customFormat="1" ht="12.75">
      <c r="A12" s="24"/>
      <c r="B12" s="24"/>
      <c r="C12" s="24"/>
    </row>
    <row r="13" spans="1:3" s="5" customFormat="1" ht="12.75">
      <c r="A13" s="24"/>
      <c r="B13" s="24"/>
      <c r="C13" s="24"/>
    </row>
    <row r="14" spans="1:3" s="3" customFormat="1" ht="14.25">
      <c r="A14" s="11" t="s">
        <v>23</v>
      </c>
      <c r="B14" s="12" t="s">
        <v>0</v>
      </c>
      <c r="C14" s="13">
        <f>SUM(C15:C20)</f>
        <v>4065.9</v>
      </c>
    </row>
    <row r="15" spans="1:3" ht="26.25">
      <c r="A15" s="9" t="s">
        <v>24</v>
      </c>
      <c r="B15" s="14" t="s">
        <v>1</v>
      </c>
      <c r="C15" s="15">
        <v>663</v>
      </c>
    </row>
    <row r="16" spans="1:3" ht="39">
      <c r="A16" s="9" t="s">
        <v>25</v>
      </c>
      <c r="B16" s="14" t="s">
        <v>2</v>
      </c>
      <c r="C16" s="15"/>
    </row>
    <row r="17" spans="1:3" ht="39.75" customHeight="1">
      <c r="A17" s="9" t="s">
        <v>26</v>
      </c>
      <c r="B17" s="14" t="s">
        <v>3</v>
      </c>
      <c r="C17" s="15">
        <v>1256</v>
      </c>
    </row>
    <row r="18" spans="1:3" ht="14.25">
      <c r="A18" s="9" t="s">
        <v>63</v>
      </c>
      <c r="B18" s="14" t="s">
        <v>64</v>
      </c>
      <c r="C18" s="15">
        <v>258</v>
      </c>
    </row>
    <row r="19" spans="1:3" ht="14.25">
      <c r="A19" s="9" t="s">
        <v>27</v>
      </c>
      <c r="B19" s="14" t="s">
        <v>4</v>
      </c>
      <c r="C19" s="15">
        <v>10</v>
      </c>
    </row>
    <row r="20" spans="1:3" ht="14.25">
      <c r="A20" s="9" t="s">
        <v>28</v>
      </c>
      <c r="B20" s="14" t="s">
        <v>5</v>
      </c>
      <c r="C20" s="15">
        <v>1878.9</v>
      </c>
    </row>
    <row r="21" spans="1:3" ht="14.25">
      <c r="A21" s="11" t="s">
        <v>50</v>
      </c>
      <c r="B21" s="12" t="s">
        <v>51</v>
      </c>
      <c r="C21" s="13">
        <f>C22</f>
        <v>145.1</v>
      </c>
    </row>
    <row r="22" spans="1:3" ht="14.25">
      <c r="A22" s="9" t="s">
        <v>52</v>
      </c>
      <c r="B22" s="14" t="s">
        <v>53</v>
      </c>
      <c r="C22" s="15">
        <v>145.1</v>
      </c>
    </row>
    <row r="23" spans="1:3" ht="26.25">
      <c r="A23" s="10" t="s">
        <v>56</v>
      </c>
      <c r="B23" s="12" t="s">
        <v>57</v>
      </c>
      <c r="C23" s="13">
        <f>C24</f>
        <v>50</v>
      </c>
    </row>
    <row r="24" spans="1:3" ht="28.5" customHeight="1">
      <c r="A24" s="8" t="s">
        <v>61</v>
      </c>
      <c r="B24" s="14" t="s">
        <v>60</v>
      </c>
      <c r="C24" s="15">
        <v>50</v>
      </c>
    </row>
    <row r="25" spans="1:3" s="3" customFormat="1" ht="14.25">
      <c r="A25" s="11" t="s">
        <v>29</v>
      </c>
      <c r="B25" s="12" t="s">
        <v>6</v>
      </c>
      <c r="C25" s="13">
        <f>SUM(C26:C27)</f>
        <v>958.4</v>
      </c>
    </row>
    <row r="26" spans="1:3" ht="14.25">
      <c r="A26" s="9" t="s">
        <v>30</v>
      </c>
      <c r="B26" s="14" t="s">
        <v>7</v>
      </c>
      <c r="C26" s="15">
        <v>958.4</v>
      </c>
    </row>
    <row r="27" spans="1:3" ht="14.25">
      <c r="A27" s="9" t="s">
        <v>31</v>
      </c>
      <c r="B27" s="14" t="s">
        <v>8</v>
      </c>
      <c r="C27" s="15"/>
    </row>
    <row r="28" spans="1:3" s="3" customFormat="1" ht="14.25">
      <c r="A28" s="11" t="s">
        <v>32</v>
      </c>
      <c r="B28" s="12" t="s">
        <v>9</v>
      </c>
      <c r="C28" s="13">
        <f>SUM(C29:C32)</f>
        <v>4353.5</v>
      </c>
    </row>
    <row r="29" spans="1:3" ht="14.25">
      <c r="A29" s="9" t="s">
        <v>33</v>
      </c>
      <c r="B29" s="14" t="s">
        <v>10</v>
      </c>
      <c r="C29" s="15">
        <v>293</v>
      </c>
    </row>
    <row r="30" spans="1:3" ht="14.25">
      <c r="A30" s="9" t="s">
        <v>34</v>
      </c>
      <c r="B30" s="14" t="s">
        <v>11</v>
      </c>
      <c r="C30" s="15">
        <v>8.2</v>
      </c>
    </row>
    <row r="31" spans="1:3" ht="14.25">
      <c r="A31" s="9" t="s">
        <v>54</v>
      </c>
      <c r="B31" s="14" t="s">
        <v>55</v>
      </c>
      <c r="C31" s="15">
        <v>3911.1</v>
      </c>
    </row>
    <row r="32" spans="1:3" ht="14.25">
      <c r="A32" s="9" t="s">
        <v>35</v>
      </c>
      <c r="B32" s="14" t="s">
        <v>12</v>
      </c>
      <c r="C32" s="15">
        <v>141.2</v>
      </c>
    </row>
    <row r="33" spans="1:3" s="3" customFormat="1" ht="14.25">
      <c r="A33" s="11" t="s">
        <v>36</v>
      </c>
      <c r="B33" s="12" t="s">
        <v>13</v>
      </c>
      <c r="C33" s="13">
        <f>SUM(C34:C35)</f>
        <v>3581.8</v>
      </c>
    </row>
    <row r="34" spans="1:3" ht="14.25">
      <c r="A34" s="9" t="s">
        <v>37</v>
      </c>
      <c r="B34" s="14" t="s">
        <v>14</v>
      </c>
      <c r="C34" s="15">
        <v>2438.1</v>
      </c>
    </row>
    <row r="35" spans="1:3" ht="14.25">
      <c r="A35" s="9" t="s">
        <v>38</v>
      </c>
      <c r="B35" s="14" t="s">
        <v>15</v>
      </c>
      <c r="C35" s="15">
        <v>1143.7</v>
      </c>
    </row>
    <row r="36" spans="1:3" s="3" customFormat="1" ht="14.25">
      <c r="A36" s="11" t="s">
        <v>39</v>
      </c>
      <c r="B36" s="12" t="s">
        <v>16</v>
      </c>
      <c r="C36" s="13">
        <f>SUM(C37:C38)</f>
        <v>94</v>
      </c>
    </row>
    <row r="37" spans="1:3" ht="14.25">
      <c r="A37" s="9" t="s">
        <v>40</v>
      </c>
      <c r="B37" s="14" t="s">
        <v>17</v>
      </c>
      <c r="C37" s="15">
        <v>94</v>
      </c>
    </row>
    <row r="38" spans="1:3" ht="14.25">
      <c r="A38" s="8" t="s">
        <v>58</v>
      </c>
      <c r="B38" s="14" t="s">
        <v>59</v>
      </c>
      <c r="C38" s="15">
        <v>0</v>
      </c>
    </row>
    <row r="39" spans="1:3" s="3" customFormat="1" ht="14.25">
      <c r="A39" s="11" t="s">
        <v>41</v>
      </c>
      <c r="B39" s="12" t="s">
        <v>18</v>
      </c>
      <c r="C39" s="13">
        <f>SUM(C40)</f>
        <v>497.5</v>
      </c>
    </row>
    <row r="40" spans="1:3" ht="14.25">
      <c r="A40" s="9" t="s">
        <v>42</v>
      </c>
      <c r="B40" s="14" t="s">
        <v>19</v>
      </c>
      <c r="C40" s="15">
        <v>497.5</v>
      </c>
    </row>
    <row r="41" spans="1:3" s="3" customFormat="1" ht="29.25" customHeight="1">
      <c r="A41" s="11" t="s">
        <v>43</v>
      </c>
      <c r="B41" s="12" t="s">
        <v>20</v>
      </c>
      <c r="C41" s="13">
        <f>SUM(C42)</f>
        <v>319.2</v>
      </c>
    </row>
    <row r="42" spans="1:3" ht="15" customHeight="1" thickBot="1">
      <c r="A42" s="16" t="s">
        <v>44</v>
      </c>
      <c r="B42" s="17" t="s">
        <v>21</v>
      </c>
      <c r="C42" s="18">
        <v>319.2</v>
      </c>
    </row>
    <row r="43" spans="1:3" s="3" customFormat="1" ht="24" customHeight="1" thickBot="1">
      <c r="A43" s="19" t="s">
        <v>22</v>
      </c>
      <c r="B43" s="20"/>
      <c r="C43" s="21">
        <f>C14+C21+C23+C25+C28+C33+C36+C39+C41</f>
        <v>14065.400000000001</v>
      </c>
    </row>
    <row r="44" spans="1:3" ht="14.25">
      <c r="A44" s="1"/>
      <c r="B44" s="1"/>
      <c r="C44" s="1"/>
    </row>
    <row r="45" spans="1:3" ht="14.25">
      <c r="A45" s="22"/>
      <c r="B45" s="22"/>
      <c r="C45" s="22"/>
    </row>
  </sheetData>
  <sheetProtection/>
  <mergeCells count="9">
    <mergeCell ref="A45:C45"/>
    <mergeCell ref="A5:C8"/>
    <mergeCell ref="A11:A13"/>
    <mergeCell ref="B11:B13"/>
    <mergeCell ref="C11:C13"/>
    <mergeCell ref="B1:C1"/>
    <mergeCell ref="B2:C2"/>
    <mergeCell ref="B3:C3"/>
    <mergeCell ref="A4:C4"/>
  </mergeCells>
  <printOptions horizontalCentered="1"/>
  <pageMargins left="0.5905511811023623" right="0.3937007874015748" top="0.3937007874015748" bottom="0.3937007874015748" header="0.1968503937007874" footer="0.3937007874015748"/>
  <pageSetup fitToHeight="0" fitToWidth="1" horizontalDpi="600" verticalDpi="600" orientation="portrait" paperSize="9" scale="92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2015-11-19T11:20:01Z</cp:lastPrinted>
  <dcterms:created xsi:type="dcterms:W3CDTF">2012-10-23T13:37:56Z</dcterms:created>
  <dcterms:modified xsi:type="dcterms:W3CDTF">2015-12-02T10:09:00Z</dcterms:modified>
  <cp:category/>
  <cp:version/>
  <cp:contentType/>
  <cp:contentStatus/>
</cp:coreProperties>
</file>