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Ведомствен.структура" sheetId="1" r:id="rId1"/>
  </sheets>
  <definedNames>
    <definedName name="_xlnm._FilterDatabase" localSheetId="0" hidden="1">'Ведомствен.структура'!$A$11:$G$52</definedName>
    <definedName name="_xlnm.Print_Titles" localSheetId="0">'Ведомствен.структура'!$11:$11</definedName>
    <definedName name="_xlnm.Print_Area" localSheetId="0">'Ведомствен.структура'!$A$1:$G$52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<sst xmlns="http://schemas.openxmlformats.org/spreadsheetml/2006/main" count="195" uniqueCount="76">
  <si>
    <t>Всего расходов:</t>
  </si>
  <si>
    <t>(тыс.руб.)</t>
  </si>
  <si>
    <t>703</t>
  </si>
  <si>
    <t>Администрация муниципального образования п. Анопино (сельское поселение) Гусь-Хрустального района Владимирской области</t>
  </si>
  <si>
    <t>9990Г11</t>
  </si>
  <si>
    <t xml:space="preserve">Ведомственная структура расходов бюджета муниципального образования                                                                                          п. Анопино (сельское поселение) </t>
  </si>
  <si>
    <t>9990011</t>
  </si>
  <si>
    <t>9995118</t>
  </si>
  <si>
    <t>9990Д59</t>
  </si>
  <si>
    <t>100</t>
  </si>
  <si>
    <t>200</t>
  </si>
  <si>
    <t>800</t>
  </si>
  <si>
    <t>600</t>
  </si>
  <si>
    <t>300</t>
  </si>
  <si>
    <t>9992109</t>
  </si>
  <si>
    <t>700</t>
  </si>
  <si>
    <t>Документ, учреждение</t>
  </si>
  <si>
    <t>Бюджетная классификация</t>
  </si>
  <si>
    <t>Глава</t>
  </si>
  <si>
    <t>Целевая статья</t>
  </si>
  <si>
    <t>Вид расходов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</si>
  <si>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</si>
  <si>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</si>
  <si>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</si>
  <si>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органов исполнительной власти </t>
  </si>
  <si>
    <t>Раздел, подраздел</t>
  </si>
  <si>
    <t>0102</t>
  </si>
  <si>
    <t>0104</t>
  </si>
  <si>
    <t>0113</t>
  </si>
  <si>
    <t>0203</t>
  </si>
  <si>
    <t>Закупка товаров, работ и услуг для государственных (муниципальных) нужд</t>
  </si>
  <si>
    <t>0503</t>
  </si>
  <si>
    <t>Обеспечение деятельности (оказание услуг) подведомственных учреждений в рамках непрограммных расходов  органов исполнительной власти</t>
  </si>
  <si>
    <t>9990059</t>
  </si>
  <si>
    <t>0801</t>
  </si>
  <si>
    <t>Предоставление субсидий бюджетным, автономным учреждениям и иным некоммерческим организациям</t>
  </si>
  <si>
    <t>0804</t>
  </si>
  <si>
    <t>1001</t>
  </si>
  <si>
    <t>Социальное обеспечение и иные выплаты населению</t>
  </si>
  <si>
    <t>1101</t>
  </si>
  <si>
    <t>1301</t>
  </si>
  <si>
    <t xml:space="preserve">Процентные платежи по муниципальному долгу в рамках непрограммных расходов органов исполнительной власти </t>
  </si>
  <si>
    <t>Обслуживание государственного (муниципального) долга</t>
  </si>
  <si>
    <t>МО п. Анопино (сельское поселение)</t>
  </si>
  <si>
    <t xml:space="preserve">  Совета народных депутатов</t>
  </si>
  <si>
    <t>Расходы на обеспечение деятельности (оказание услуг)  спортивных школ и других учреждений физкультуры и спорта  в рамках непрограммных расходов  органов исполнительной власти</t>
  </si>
  <si>
    <t>0111</t>
  </si>
  <si>
    <t>0309</t>
  </si>
  <si>
    <t>0502Б03</t>
  </si>
  <si>
    <t xml:space="preserve">Расходы на мероприятия в рамках муниципальной программы  « Пожарная 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  </t>
  </si>
  <si>
    <t>0712095</t>
  </si>
  <si>
    <t>061Д059</t>
  </si>
  <si>
    <t>062ЦБ59</t>
  </si>
  <si>
    <t xml:space="preserve">Резервный  фонд администрации муниципального образования в рамках непрограммных расходов органов исполнительной власти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</si>
  <si>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</t>
  </si>
  <si>
    <t>9992Г11</t>
  </si>
  <si>
    <t>999ИИ13</t>
  </si>
  <si>
    <t>0302П09</t>
  </si>
  <si>
    <t>0502Б04</t>
  </si>
  <si>
    <t>0502Б05</t>
  </si>
  <si>
    <t>Расходы на обеспечение деятельсности (оказание услуг) рамках муниципального бюджетного  учреждения культуры "Анопиское централизованное клубное объединение"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</si>
  <si>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Предоставление мер социальной поддержки по оплате за содержание и ремонт жилья, услуг теплоснабжения (отопления) и электороснабжения  работникам культуры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</si>
  <si>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0617023</t>
  </si>
  <si>
    <t>Расходы на поэтапное повышение оплаты труда работников учреждений культуры в соответствии с указами Президента Российской Федерации от 7 мая 2012 года № 597, от 1 июня 2012 года № 761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</si>
  <si>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0617039</t>
  </si>
  <si>
    <t>Расходы на обеспечение деятельности (оказание услуг) муниципального казенного  учреждения "Централизованная бухгалтерия  администрации муниципального образования поселок Анопино (сельское поселение)" в рамках подпрограммы"Административно-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</si>
  <si>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r>
      <t>Пенсия за выслугу лет муниципальным служащим и лицам, замещавшим муниципальные должности  в рамках муниципальной программы «Социальная поддержка населения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муниципального образования поселок Анопино (сельское поселение) на 2015-2017 годы»</t>
    </r>
  </si>
  <si>
    <t>на плановый период 2016 и 2017  годов</t>
  </si>
  <si>
    <t>План на            2016 год</t>
  </si>
  <si>
    <t>План на            2017 год</t>
  </si>
  <si>
    <t>Расходы на организацию и содержание мест захоронения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</si>
  <si>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Прочие мероприятия по благоустройству территории сельского поселения в рамках "Благоустройство территории муниципального образования поселок Анопино (сельское поселение) на 2015-2017 годы"</t>
  </si>
  <si>
    <t>Расходы на уличное освещение 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</si>
  <si>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Глава муниципального образования в рамках непрограммных расходов органов исполнительной власти</t>
  </si>
  <si>
    <t xml:space="preserve">  Приложение 2 к решению </t>
  </si>
  <si>
    <t xml:space="preserve">  от  16.11.2015 г.   № 17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</si>
</sst>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sz val="14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8"/>
      <name val="Times New Roman"/>
      <family val="1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vertical="top" wrapText="1"/>
    </xf>
    <xf numFmtId="0" fontId="5" fillId="32" borderId="0" xfId="0" applyFont="1" applyFill="1" applyAlignment="1">
      <alignment horizontal="right" wrapText="1"/>
    </xf>
    <xf numFmtId="0" fontId="6" fillId="32" borderId="0" xfId="0" applyFont="1" applyFill="1" applyAlignment="1">
      <alignment vertical="top" wrapText="1"/>
    </xf>
    <xf numFmtId="0" fontId="6" fillId="32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0" fontId="52" fillId="32" borderId="0" xfId="0" applyFont="1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vertical="top" wrapText="1"/>
    </xf>
    <xf numFmtId="168" fontId="15" fillId="32" borderId="10" xfId="0" applyNumberFormat="1" applyFont="1" applyFill="1" applyBorder="1" applyAlignment="1">
      <alignment vertical="top" wrapText="1"/>
    </xf>
    <xf numFmtId="0" fontId="7" fillId="32" borderId="0" xfId="0" applyFont="1" applyFill="1" applyBorder="1" applyAlignment="1">
      <alignment vertical="center"/>
    </xf>
    <xf numFmtId="169" fontId="8" fillId="34" borderId="0" xfId="0" applyNumberFormat="1" applyFont="1" applyFill="1" applyBorder="1" applyAlignment="1">
      <alignment horizontal="right" wrapText="1"/>
    </xf>
    <xf numFmtId="49" fontId="3" fillId="32" borderId="10" xfId="0" applyNumberFormat="1" applyFont="1" applyFill="1" applyBorder="1" applyAlignment="1">
      <alignment horizontal="center" vertical="top" shrinkToFit="1"/>
    </xf>
    <xf numFmtId="0" fontId="62" fillId="0" borderId="12" xfId="0" applyFont="1" applyBorder="1" applyAlignment="1">
      <alignment wrapText="1"/>
    </xf>
    <xf numFmtId="0" fontId="10" fillId="33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168" fontId="6" fillId="32" borderId="10" xfId="0" applyNumberFormat="1" applyFont="1" applyFill="1" applyBorder="1" applyAlignment="1">
      <alignment vertical="top" shrinkToFit="1"/>
    </xf>
    <xf numFmtId="0" fontId="6" fillId="34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top" shrinkToFit="1"/>
    </xf>
    <xf numFmtId="49" fontId="2" fillId="32" borderId="11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top" shrinkToFit="1"/>
    </xf>
    <xf numFmtId="168" fontId="9" fillId="32" borderId="10" xfId="0" applyNumberFormat="1" applyFont="1" applyFill="1" applyBorder="1" applyAlignment="1">
      <alignment vertical="top" shrinkToFit="1"/>
    </xf>
    <xf numFmtId="168" fontId="6" fillId="32" borderId="11" xfId="0" applyNumberFormat="1" applyFont="1" applyFill="1" applyBorder="1" applyAlignment="1">
      <alignment vertical="top" shrinkToFit="1"/>
    </xf>
    <xf numFmtId="0" fontId="18" fillId="32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wrapText="1"/>
    </xf>
    <xf numFmtId="0" fontId="63" fillId="0" borderId="12" xfId="0" applyFont="1" applyBorder="1" applyAlignment="1">
      <alignment horizontal="left" wrapText="1" indent="1"/>
    </xf>
    <xf numFmtId="0" fontId="16" fillId="32" borderId="14" xfId="0" applyFont="1" applyFill="1" applyBorder="1" applyAlignment="1">
      <alignment/>
    </xf>
    <xf numFmtId="0" fontId="19" fillId="32" borderId="15" xfId="0" applyFont="1" applyFill="1" applyBorder="1" applyAlignment="1">
      <alignment/>
    </xf>
    <xf numFmtId="0" fontId="16" fillId="32" borderId="15" xfId="0" applyFont="1" applyFill="1" applyBorder="1" applyAlignment="1">
      <alignment/>
    </xf>
    <xf numFmtId="168" fontId="12" fillId="32" borderId="16" xfId="0" applyNumberFormat="1" applyFont="1" applyFill="1" applyBorder="1" applyAlignment="1">
      <alignment vertical="top" shrinkToFit="1"/>
    </xf>
    <xf numFmtId="168" fontId="10" fillId="32" borderId="10" xfId="0" applyNumberFormat="1" applyFont="1" applyFill="1" applyBorder="1" applyAlignment="1">
      <alignment vertical="top" shrinkToFit="1"/>
    </xf>
    <xf numFmtId="49" fontId="2" fillId="0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horizontal="center" vertical="top" shrinkToFit="1"/>
    </xf>
    <xf numFmtId="168" fontId="2" fillId="0" borderId="10" xfId="0" applyNumberFormat="1" applyFont="1" applyFill="1" applyBorder="1" applyAlignment="1">
      <alignment horizontal="right" vertical="top" shrinkToFit="1"/>
    </xf>
    <xf numFmtId="0" fontId="13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right" vertical="top" shrinkToFit="1"/>
    </xf>
    <xf numFmtId="0" fontId="62" fillId="0" borderId="10" xfId="0" applyFont="1" applyBorder="1" applyAlignment="1">
      <alignment vertical="top" wrapText="1"/>
    </xf>
    <xf numFmtId="0" fontId="10" fillId="34" borderId="10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wrapText="1"/>
    </xf>
    <xf numFmtId="49" fontId="3" fillId="32" borderId="18" xfId="0" applyNumberFormat="1" applyFont="1" applyFill="1" applyBorder="1" applyAlignment="1">
      <alignment horizontal="center" vertical="top" shrinkToFit="1"/>
    </xf>
    <xf numFmtId="0" fontId="62" fillId="0" borderId="12" xfId="0" applyFont="1" applyBorder="1" applyAlignment="1">
      <alignment vertical="top" wrapText="1"/>
    </xf>
    <xf numFmtId="168" fontId="12" fillId="32" borderId="0" xfId="0" applyNumberFormat="1" applyFont="1" applyFill="1" applyBorder="1" applyAlignment="1">
      <alignment vertical="top" shrinkToFit="1"/>
    </xf>
    <xf numFmtId="0" fontId="16" fillId="32" borderId="19" xfId="0" applyFont="1" applyFill="1" applyBorder="1" applyAlignment="1">
      <alignment/>
    </xf>
    <xf numFmtId="168" fontId="12" fillId="32" borderId="20" xfId="0" applyNumberFormat="1" applyFont="1" applyFill="1" applyBorder="1" applyAlignment="1">
      <alignment vertical="top" shrinkToFit="1"/>
    </xf>
    <xf numFmtId="169" fontId="6" fillId="32" borderId="21" xfId="0" applyNumberFormat="1" applyFont="1" applyFill="1" applyBorder="1" applyAlignment="1">
      <alignment horizontal="center" vertical="center" wrapText="1"/>
    </xf>
    <xf numFmtId="169" fontId="6" fillId="32" borderId="22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right"/>
    </xf>
    <xf numFmtId="0" fontId="12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zoomScalePageLayoutView="0" workbookViewId="0" topLeftCell="A13">
      <selection activeCell="C5" sqref="C5"/>
    </sheetView>
  </sheetViews>
  <sheetFormatPr defaultColWidth="9.140625" defaultRowHeight="15"/>
  <cols>
    <col min="1" max="1" width="56.00390625" style="1" customWidth="1"/>
    <col min="2" max="2" width="5.00390625" style="1" customWidth="1"/>
    <col min="3" max="3" width="9.00390625" style="1" customWidth="1"/>
    <col min="4" max="4" width="9.421875" style="1" customWidth="1"/>
    <col min="5" max="5" width="8.140625" style="1" customWidth="1"/>
    <col min="6" max="6" width="11.57421875" style="1" customWidth="1"/>
    <col min="7" max="7" width="11.00390625" style="1" customWidth="1"/>
    <col min="8" max="16384" width="9.140625" style="1" customWidth="1"/>
  </cols>
  <sheetData>
    <row r="1" spans="2:7" ht="15.75">
      <c r="B1" s="3"/>
      <c r="C1" s="67" t="s">
        <v>74</v>
      </c>
      <c r="D1" s="67"/>
      <c r="E1" s="67"/>
      <c r="F1" s="67"/>
      <c r="G1" s="67"/>
    </row>
    <row r="2" spans="1:7" ht="15.75">
      <c r="A2" s="4"/>
      <c r="B2" s="5"/>
      <c r="C2" s="67" t="s">
        <v>44</v>
      </c>
      <c r="D2" s="67"/>
      <c r="E2" s="67"/>
      <c r="F2" s="67"/>
      <c r="G2" s="67"/>
    </row>
    <row r="3" spans="1:7" ht="15.75">
      <c r="A3" s="4"/>
      <c r="B3" s="5"/>
      <c r="C3" s="67" t="s">
        <v>43</v>
      </c>
      <c r="D3" s="67"/>
      <c r="E3" s="67"/>
      <c r="F3" s="67"/>
      <c r="G3" s="67"/>
    </row>
    <row r="4" spans="1:7" ht="15">
      <c r="A4" s="6"/>
      <c r="B4" s="7"/>
      <c r="C4" s="67" t="s">
        <v>75</v>
      </c>
      <c r="D4" s="67"/>
      <c r="E4" s="67"/>
      <c r="F4" s="67"/>
      <c r="G4" s="67"/>
    </row>
    <row r="5" spans="1:7" ht="15">
      <c r="A5" s="46"/>
      <c r="B5" s="7"/>
      <c r="C5" s="45"/>
      <c r="D5" s="45"/>
      <c r="E5" s="45"/>
      <c r="F5" s="45"/>
      <c r="G5" s="45"/>
    </row>
    <row r="6" spans="1:7" ht="39" customHeight="1">
      <c r="A6" s="68" t="s">
        <v>5</v>
      </c>
      <c r="B6" s="68"/>
      <c r="C6" s="68"/>
      <c r="D6" s="68"/>
      <c r="E6" s="68"/>
      <c r="F6" s="68"/>
      <c r="G6" s="68"/>
    </row>
    <row r="7" spans="1:7" ht="13.5" customHeight="1">
      <c r="A7" s="61" t="s">
        <v>67</v>
      </c>
      <c r="B7" s="61"/>
      <c r="C7" s="61"/>
      <c r="D7" s="61"/>
      <c r="E7" s="61"/>
      <c r="F7" s="61"/>
      <c r="G7" s="61"/>
    </row>
    <row r="8" spans="1:7" ht="21" customHeight="1" thickBot="1">
      <c r="A8" s="14"/>
      <c r="B8" s="14"/>
      <c r="C8" s="14"/>
      <c r="D8" s="14"/>
      <c r="E8" s="14"/>
      <c r="F8" s="14"/>
      <c r="G8" s="15" t="s">
        <v>1</v>
      </c>
    </row>
    <row r="9" spans="1:7" ht="15" customHeight="1" thickBot="1">
      <c r="A9" s="65" t="s">
        <v>16</v>
      </c>
      <c r="B9" s="62" t="s">
        <v>17</v>
      </c>
      <c r="C9" s="63"/>
      <c r="D9" s="63"/>
      <c r="E9" s="64"/>
      <c r="F9" s="59" t="s">
        <v>68</v>
      </c>
      <c r="G9" s="59" t="s">
        <v>69</v>
      </c>
    </row>
    <row r="10" spans="1:7" ht="24" customHeight="1" thickBot="1">
      <c r="A10" s="66"/>
      <c r="B10" s="31" t="s">
        <v>18</v>
      </c>
      <c r="C10" s="32" t="s">
        <v>25</v>
      </c>
      <c r="D10" s="32" t="s">
        <v>19</v>
      </c>
      <c r="E10" s="33" t="s">
        <v>20</v>
      </c>
      <c r="F10" s="60"/>
      <c r="G10" s="60"/>
    </row>
    <row r="11" spans="1:7" ht="15">
      <c r="A11" s="22">
        <v>1</v>
      </c>
      <c r="B11" s="23">
        <v>2</v>
      </c>
      <c r="C11" s="27">
        <v>3</v>
      </c>
      <c r="D11" s="27">
        <v>5</v>
      </c>
      <c r="E11" s="23">
        <v>6</v>
      </c>
      <c r="F11" s="27">
        <v>7</v>
      </c>
      <c r="G11" s="27">
        <v>7</v>
      </c>
    </row>
    <row r="12" spans="1:7" s="2" customFormat="1" ht="42" customHeight="1">
      <c r="A12" s="12" t="s">
        <v>3</v>
      </c>
      <c r="B12" s="12">
        <v>703</v>
      </c>
      <c r="C12" s="19"/>
      <c r="D12" s="12"/>
      <c r="E12" s="12"/>
      <c r="F12" s="13">
        <f>F52</f>
        <v>9196.9</v>
      </c>
      <c r="G12" s="13">
        <f>G52</f>
        <v>8806.9</v>
      </c>
    </row>
    <row r="13" spans="1:7" ht="25.5">
      <c r="A13" s="34" t="s">
        <v>73</v>
      </c>
      <c r="B13" s="24" t="s">
        <v>2</v>
      </c>
      <c r="C13" s="24" t="s">
        <v>26</v>
      </c>
      <c r="D13" s="16" t="s">
        <v>4</v>
      </c>
      <c r="E13" s="16"/>
      <c r="F13" s="21">
        <f>F14</f>
        <v>663</v>
      </c>
      <c r="G13" s="21">
        <f>G14</f>
        <v>663</v>
      </c>
    </row>
    <row r="14" spans="1:7" ht="63.75">
      <c r="A14" s="36" t="s">
        <v>22</v>
      </c>
      <c r="B14" s="24" t="s">
        <v>2</v>
      </c>
      <c r="C14" s="24" t="s">
        <v>26</v>
      </c>
      <c r="D14" s="24" t="s">
        <v>4</v>
      </c>
      <c r="E14" s="16" t="s">
        <v>9</v>
      </c>
      <c r="F14" s="21">
        <v>663</v>
      </c>
      <c r="G14" s="21">
        <v>663</v>
      </c>
    </row>
    <row r="15" spans="1:7" ht="39" customHeight="1">
      <c r="A15" s="35" t="s">
        <v>21</v>
      </c>
      <c r="B15" s="24" t="s">
        <v>2</v>
      </c>
      <c r="C15" s="24" t="s">
        <v>27</v>
      </c>
      <c r="D15" s="16" t="s">
        <v>6</v>
      </c>
      <c r="E15" s="16"/>
      <c r="F15" s="21">
        <f>F16</f>
        <v>572</v>
      </c>
      <c r="G15" s="21">
        <f>G16</f>
        <v>286</v>
      </c>
    </row>
    <row r="16" spans="1:7" ht="53.25" customHeight="1">
      <c r="A16" s="36" t="s">
        <v>22</v>
      </c>
      <c r="B16" s="24" t="s">
        <v>2</v>
      </c>
      <c r="C16" s="24" t="s">
        <v>27</v>
      </c>
      <c r="D16" s="24" t="s">
        <v>6</v>
      </c>
      <c r="E16" s="16" t="s">
        <v>9</v>
      </c>
      <c r="F16" s="21">
        <v>572</v>
      </c>
      <c r="G16" s="21">
        <v>286</v>
      </c>
    </row>
    <row r="17" spans="1:7" ht="42" customHeight="1">
      <c r="A17" s="35" t="s">
        <v>53</v>
      </c>
      <c r="B17" s="24" t="s">
        <v>2</v>
      </c>
      <c r="C17" s="24" t="s">
        <v>46</v>
      </c>
      <c r="D17" s="16" t="s">
        <v>55</v>
      </c>
      <c r="E17" s="16"/>
      <c r="F17" s="21">
        <f>F18</f>
        <v>50</v>
      </c>
      <c r="G17" s="21">
        <f>G18</f>
        <v>50</v>
      </c>
    </row>
    <row r="18" spans="1:7" ht="14.25">
      <c r="A18" s="36" t="s">
        <v>23</v>
      </c>
      <c r="B18" s="24" t="s">
        <v>2</v>
      </c>
      <c r="C18" s="24" t="s">
        <v>46</v>
      </c>
      <c r="D18" s="24" t="s">
        <v>55</v>
      </c>
      <c r="E18" s="16" t="s">
        <v>11</v>
      </c>
      <c r="F18" s="21">
        <v>50</v>
      </c>
      <c r="G18" s="21">
        <v>50</v>
      </c>
    </row>
    <row r="19" spans="1:7" ht="42" customHeight="1">
      <c r="A19" s="35" t="s">
        <v>32</v>
      </c>
      <c r="B19" s="24" t="s">
        <v>2</v>
      </c>
      <c r="C19" s="24" t="s">
        <v>28</v>
      </c>
      <c r="D19" s="54" t="s">
        <v>33</v>
      </c>
      <c r="E19" s="16"/>
      <c r="F19" s="29">
        <f>F20+F21+F22</f>
        <v>2014</v>
      </c>
      <c r="G19" s="29">
        <f>G20+G21+G22</f>
        <v>1600</v>
      </c>
    </row>
    <row r="20" spans="1:7" ht="53.25">
      <c r="A20" s="36" t="s">
        <v>22</v>
      </c>
      <c r="B20" s="24" t="s">
        <v>2</v>
      </c>
      <c r="C20" s="24" t="s">
        <v>28</v>
      </c>
      <c r="D20" s="24" t="s">
        <v>33</v>
      </c>
      <c r="E20" s="16" t="s">
        <v>9</v>
      </c>
      <c r="F20" s="21">
        <v>1484</v>
      </c>
      <c r="G20" s="21">
        <v>1079.3</v>
      </c>
    </row>
    <row r="21" spans="1:7" ht="27" customHeight="1">
      <c r="A21" s="36" t="s">
        <v>30</v>
      </c>
      <c r="B21" s="24" t="s">
        <v>2</v>
      </c>
      <c r="C21" s="24" t="s">
        <v>28</v>
      </c>
      <c r="D21" s="24" t="s">
        <v>33</v>
      </c>
      <c r="E21" s="16" t="s">
        <v>10</v>
      </c>
      <c r="F21" s="21">
        <v>480</v>
      </c>
      <c r="G21" s="21">
        <v>480</v>
      </c>
    </row>
    <row r="22" spans="1:7" ht="21" customHeight="1">
      <c r="A22" s="36" t="s">
        <v>23</v>
      </c>
      <c r="B22" s="24" t="s">
        <v>2</v>
      </c>
      <c r="C22" s="24" t="s">
        <v>28</v>
      </c>
      <c r="D22" s="24" t="s">
        <v>33</v>
      </c>
      <c r="E22" s="16" t="s">
        <v>11</v>
      </c>
      <c r="F22" s="21">
        <v>50</v>
      </c>
      <c r="G22" s="21">
        <v>40.7</v>
      </c>
    </row>
    <row r="23" spans="1:7" ht="53.25" customHeight="1">
      <c r="A23" s="18" t="s">
        <v>54</v>
      </c>
      <c r="B23" s="24" t="s">
        <v>2</v>
      </c>
      <c r="C23" s="24" t="s">
        <v>28</v>
      </c>
      <c r="D23" s="16" t="s">
        <v>56</v>
      </c>
      <c r="E23" s="16"/>
      <c r="F23" s="29">
        <f>F24</f>
        <v>50</v>
      </c>
      <c r="G23" s="29">
        <f>G24</f>
        <v>50</v>
      </c>
    </row>
    <row r="24" spans="1:7" ht="29.25" customHeight="1">
      <c r="A24" s="36" t="s">
        <v>30</v>
      </c>
      <c r="B24" s="24" t="s">
        <v>2</v>
      </c>
      <c r="C24" s="24" t="s">
        <v>28</v>
      </c>
      <c r="D24" s="24" t="s">
        <v>56</v>
      </c>
      <c r="E24" s="16" t="s">
        <v>10</v>
      </c>
      <c r="F24" s="21">
        <v>50</v>
      </c>
      <c r="G24" s="21">
        <v>50</v>
      </c>
    </row>
    <row r="25" spans="1:7" ht="52.5">
      <c r="A25" s="20" t="s">
        <v>24</v>
      </c>
      <c r="B25" s="24" t="s">
        <v>2</v>
      </c>
      <c r="C25" s="24" t="s">
        <v>29</v>
      </c>
      <c r="D25" s="16" t="s">
        <v>7</v>
      </c>
      <c r="E25" s="16"/>
      <c r="F25" s="21">
        <f>F26+F27</f>
        <v>163.60000000000002</v>
      </c>
      <c r="G25" s="21">
        <f>G26+G27</f>
        <v>156.4</v>
      </c>
    </row>
    <row r="26" spans="1:7" ht="53.25">
      <c r="A26" s="36" t="s">
        <v>22</v>
      </c>
      <c r="B26" s="24" t="s">
        <v>2</v>
      </c>
      <c r="C26" s="24" t="s">
        <v>29</v>
      </c>
      <c r="D26" s="24" t="s">
        <v>7</v>
      </c>
      <c r="E26" s="16" t="s">
        <v>9</v>
      </c>
      <c r="F26" s="21">
        <v>142.8</v>
      </c>
      <c r="G26" s="21">
        <v>136</v>
      </c>
    </row>
    <row r="27" spans="1:7" ht="27">
      <c r="A27" s="36" t="s">
        <v>30</v>
      </c>
      <c r="B27" s="24" t="s">
        <v>2</v>
      </c>
      <c r="C27" s="24" t="s">
        <v>29</v>
      </c>
      <c r="D27" s="24" t="s">
        <v>7</v>
      </c>
      <c r="E27" s="16" t="s">
        <v>10</v>
      </c>
      <c r="F27" s="21">
        <v>20.8</v>
      </c>
      <c r="G27" s="21">
        <v>20.4</v>
      </c>
    </row>
    <row r="28" spans="1:7" ht="78.75">
      <c r="A28" s="18" t="s">
        <v>49</v>
      </c>
      <c r="B28" s="48" t="s">
        <v>2</v>
      </c>
      <c r="C28" s="48" t="s">
        <v>47</v>
      </c>
      <c r="D28" s="47" t="s">
        <v>57</v>
      </c>
      <c r="E28" s="49"/>
      <c r="F28" s="50">
        <f>F29</f>
        <v>50</v>
      </c>
      <c r="G28" s="50">
        <f>G29</f>
        <v>50</v>
      </c>
    </row>
    <row r="29" spans="1:7" ht="27">
      <c r="A29" s="36" t="s">
        <v>30</v>
      </c>
      <c r="B29" s="24" t="s">
        <v>2</v>
      </c>
      <c r="C29" s="24" t="s">
        <v>47</v>
      </c>
      <c r="D29" s="24" t="s">
        <v>57</v>
      </c>
      <c r="E29" s="16" t="s">
        <v>10</v>
      </c>
      <c r="F29" s="21">
        <v>50</v>
      </c>
      <c r="G29" s="21">
        <v>50</v>
      </c>
    </row>
    <row r="30" spans="1:7" ht="54" customHeight="1">
      <c r="A30" s="35" t="s">
        <v>72</v>
      </c>
      <c r="B30" s="26" t="s">
        <v>2</v>
      </c>
      <c r="C30" s="26" t="s">
        <v>31</v>
      </c>
      <c r="D30" s="9" t="s">
        <v>48</v>
      </c>
      <c r="E30" s="16"/>
      <c r="F30" s="21">
        <f>F31</f>
        <v>400</v>
      </c>
      <c r="G30" s="21">
        <f>G31</f>
        <v>250</v>
      </c>
    </row>
    <row r="31" spans="1:7" ht="26.25" customHeight="1">
      <c r="A31" s="36" t="s">
        <v>30</v>
      </c>
      <c r="B31" s="24" t="s">
        <v>2</v>
      </c>
      <c r="C31" s="24" t="s">
        <v>31</v>
      </c>
      <c r="D31" s="24" t="s">
        <v>48</v>
      </c>
      <c r="E31" s="16" t="s">
        <v>10</v>
      </c>
      <c r="F31" s="21">
        <v>400</v>
      </c>
      <c r="G31" s="21">
        <v>250</v>
      </c>
    </row>
    <row r="32" spans="1:7" ht="56.25" customHeight="1">
      <c r="A32" s="53" t="s">
        <v>70</v>
      </c>
      <c r="B32" s="24" t="s">
        <v>2</v>
      </c>
      <c r="C32" s="24" t="s">
        <v>31</v>
      </c>
      <c r="D32" s="16" t="s">
        <v>58</v>
      </c>
      <c r="E32" s="16"/>
      <c r="F32" s="21">
        <f>F33</f>
        <v>100</v>
      </c>
      <c r="G32" s="21">
        <f>G33</f>
        <v>50</v>
      </c>
    </row>
    <row r="33" spans="1:7" ht="26.25" customHeight="1">
      <c r="A33" s="36" t="s">
        <v>30</v>
      </c>
      <c r="B33" s="24" t="s">
        <v>2</v>
      </c>
      <c r="C33" s="24" t="s">
        <v>31</v>
      </c>
      <c r="D33" s="24" t="s">
        <v>58</v>
      </c>
      <c r="E33" s="16" t="s">
        <v>10</v>
      </c>
      <c r="F33" s="21">
        <v>100</v>
      </c>
      <c r="G33" s="21">
        <v>50</v>
      </c>
    </row>
    <row r="34" spans="1:7" ht="54" customHeight="1">
      <c r="A34" s="53" t="s">
        <v>71</v>
      </c>
      <c r="B34" s="24" t="s">
        <v>2</v>
      </c>
      <c r="C34" s="24" t="s">
        <v>31</v>
      </c>
      <c r="D34" s="16" t="s">
        <v>59</v>
      </c>
      <c r="E34" s="16"/>
      <c r="F34" s="21">
        <f>F35</f>
        <v>100</v>
      </c>
      <c r="G34" s="21">
        <f>G35</f>
        <v>200</v>
      </c>
    </row>
    <row r="35" spans="1:7" ht="26.25" customHeight="1">
      <c r="A35" s="36" t="s">
        <v>30</v>
      </c>
      <c r="B35" s="24" t="s">
        <v>2</v>
      </c>
      <c r="C35" s="24" t="s">
        <v>31</v>
      </c>
      <c r="D35" s="24" t="s">
        <v>59</v>
      </c>
      <c r="E35" s="16" t="s">
        <v>10</v>
      </c>
      <c r="F35" s="21">
        <v>100</v>
      </c>
      <c r="G35" s="21">
        <v>200</v>
      </c>
    </row>
    <row r="36" spans="1:7" ht="111" customHeight="1">
      <c r="A36" s="52" t="s">
        <v>60</v>
      </c>
      <c r="B36" s="24" t="s">
        <v>2</v>
      </c>
      <c r="C36" s="24" t="s">
        <v>34</v>
      </c>
      <c r="D36" s="16" t="s">
        <v>51</v>
      </c>
      <c r="E36" s="16"/>
      <c r="F36" s="21">
        <f>F37</f>
        <v>1300.4</v>
      </c>
      <c r="G36" s="21">
        <f>G37</f>
        <v>969.1</v>
      </c>
    </row>
    <row r="37" spans="1:7" ht="27.75" customHeight="1">
      <c r="A37" s="36" t="s">
        <v>35</v>
      </c>
      <c r="B37" s="24" t="s">
        <v>2</v>
      </c>
      <c r="C37" s="24" t="s">
        <v>34</v>
      </c>
      <c r="D37" s="24" t="s">
        <v>51</v>
      </c>
      <c r="E37" s="16" t="s">
        <v>12</v>
      </c>
      <c r="F37" s="21">
        <v>1300.4</v>
      </c>
      <c r="G37" s="21">
        <v>969.1</v>
      </c>
    </row>
    <row r="38" spans="1:7" ht="107.25" customHeight="1">
      <c r="A38" s="55" t="s">
        <v>61</v>
      </c>
      <c r="B38" s="24" t="s">
        <v>2</v>
      </c>
      <c r="C38" s="24" t="s">
        <v>34</v>
      </c>
      <c r="D38" s="16" t="s">
        <v>62</v>
      </c>
      <c r="E38" s="16"/>
      <c r="F38" s="21">
        <v>60.9</v>
      </c>
      <c r="G38" s="21">
        <v>60.9</v>
      </c>
    </row>
    <row r="39" spans="1:7" ht="54" customHeight="1">
      <c r="A39" s="36" t="s">
        <v>22</v>
      </c>
      <c r="B39" s="24" t="s">
        <v>2</v>
      </c>
      <c r="C39" s="24" t="s">
        <v>34</v>
      </c>
      <c r="D39" s="24" t="s">
        <v>62</v>
      </c>
      <c r="E39" s="16" t="s">
        <v>9</v>
      </c>
      <c r="F39" s="21">
        <v>60.9</v>
      </c>
      <c r="G39" s="21">
        <v>60.9</v>
      </c>
    </row>
    <row r="40" spans="1:7" ht="118.5" customHeight="1">
      <c r="A40" s="55" t="s">
        <v>63</v>
      </c>
      <c r="B40" s="24" t="s">
        <v>2</v>
      </c>
      <c r="C40" s="24" t="s">
        <v>34</v>
      </c>
      <c r="D40" s="16" t="s">
        <v>64</v>
      </c>
      <c r="E40" s="16"/>
      <c r="F40" s="21">
        <f>F41</f>
        <v>1312</v>
      </c>
      <c r="G40" s="21">
        <f>G41</f>
        <v>2347</v>
      </c>
    </row>
    <row r="41" spans="1:7" ht="25.5" customHeight="1">
      <c r="A41" s="36" t="s">
        <v>35</v>
      </c>
      <c r="B41" s="24" t="s">
        <v>2</v>
      </c>
      <c r="C41" s="24" t="s">
        <v>34</v>
      </c>
      <c r="D41" s="24" t="s">
        <v>64</v>
      </c>
      <c r="E41" s="16" t="s">
        <v>12</v>
      </c>
      <c r="F41" s="21">
        <v>1312</v>
      </c>
      <c r="G41" s="21">
        <v>2347</v>
      </c>
    </row>
    <row r="42" spans="1:7" s="8" customFormat="1" ht="118.5">
      <c r="A42" s="52" t="s">
        <v>65</v>
      </c>
      <c r="B42" s="42" t="s">
        <v>2</v>
      </c>
      <c r="C42" s="42" t="s">
        <v>36</v>
      </c>
      <c r="D42" s="43" t="s">
        <v>52</v>
      </c>
      <c r="E42" s="43"/>
      <c r="F42" s="44">
        <f>F43+F44+F45</f>
        <v>1500</v>
      </c>
      <c r="G42" s="44">
        <f>G43+G44+G45</f>
        <v>1500</v>
      </c>
    </row>
    <row r="43" spans="1:7" s="8" customFormat="1" ht="53.25">
      <c r="A43" s="36" t="s">
        <v>22</v>
      </c>
      <c r="B43" s="42" t="s">
        <v>2</v>
      </c>
      <c r="C43" s="42" t="s">
        <v>36</v>
      </c>
      <c r="D43" s="43" t="s">
        <v>52</v>
      </c>
      <c r="E43" s="43" t="s">
        <v>9</v>
      </c>
      <c r="F43" s="44">
        <v>1464</v>
      </c>
      <c r="G43" s="44">
        <v>1464</v>
      </c>
    </row>
    <row r="44" spans="1:7" s="8" customFormat="1" ht="27">
      <c r="A44" s="36" t="s">
        <v>30</v>
      </c>
      <c r="B44" s="42" t="s">
        <v>2</v>
      </c>
      <c r="C44" s="42" t="s">
        <v>36</v>
      </c>
      <c r="D44" s="42" t="s">
        <v>52</v>
      </c>
      <c r="E44" s="43" t="s">
        <v>10</v>
      </c>
      <c r="F44" s="44">
        <v>35</v>
      </c>
      <c r="G44" s="44">
        <v>35</v>
      </c>
    </row>
    <row r="45" spans="1:7" s="8" customFormat="1" ht="16.5" customHeight="1">
      <c r="A45" s="36" t="s">
        <v>23</v>
      </c>
      <c r="B45" s="42" t="s">
        <v>2</v>
      </c>
      <c r="C45" s="42" t="s">
        <v>36</v>
      </c>
      <c r="D45" s="42" t="s">
        <v>52</v>
      </c>
      <c r="E45" s="43" t="s">
        <v>11</v>
      </c>
      <c r="F45" s="44">
        <v>1</v>
      </c>
      <c r="G45" s="44">
        <v>1</v>
      </c>
    </row>
    <row r="46" spans="1:7" ht="65.25" customHeight="1">
      <c r="A46" s="51" t="s">
        <v>66</v>
      </c>
      <c r="B46" s="24" t="s">
        <v>2</v>
      </c>
      <c r="C46" s="24" t="s">
        <v>37</v>
      </c>
      <c r="D46" s="16" t="s">
        <v>50</v>
      </c>
      <c r="E46" s="24"/>
      <c r="F46" s="21">
        <f>F47</f>
        <v>94</v>
      </c>
      <c r="G46" s="21">
        <f>G47</f>
        <v>94</v>
      </c>
    </row>
    <row r="47" spans="1:7" ht="14.25">
      <c r="A47" s="36" t="s">
        <v>38</v>
      </c>
      <c r="B47" s="24" t="s">
        <v>2</v>
      </c>
      <c r="C47" s="24" t="s">
        <v>37</v>
      </c>
      <c r="D47" s="24" t="s">
        <v>50</v>
      </c>
      <c r="E47" s="16" t="s">
        <v>13</v>
      </c>
      <c r="F47" s="41">
        <v>94</v>
      </c>
      <c r="G47" s="41">
        <v>94</v>
      </c>
    </row>
    <row r="48" spans="1:7" ht="54.75" customHeight="1">
      <c r="A48" s="17" t="s">
        <v>45</v>
      </c>
      <c r="B48" s="24" t="s">
        <v>2</v>
      </c>
      <c r="C48" s="24" t="s">
        <v>39</v>
      </c>
      <c r="D48" s="16" t="s">
        <v>8</v>
      </c>
      <c r="E48" s="16"/>
      <c r="F48" s="21">
        <f>F49</f>
        <v>454</v>
      </c>
      <c r="G48" s="21">
        <f>G49</f>
        <v>454</v>
      </c>
    </row>
    <row r="49" spans="1:7" ht="27" customHeight="1">
      <c r="A49" s="36" t="s">
        <v>35</v>
      </c>
      <c r="B49" s="24" t="s">
        <v>2</v>
      </c>
      <c r="C49" s="24" t="s">
        <v>39</v>
      </c>
      <c r="D49" s="24" t="s">
        <v>8</v>
      </c>
      <c r="E49" s="16" t="s">
        <v>12</v>
      </c>
      <c r="F49" s="21">
        <v>454</v>
      </c>
      <c r="G49" s="21">
        <v>454</v>
      </c>
    </row>
    <row r="50" spans="1:7" s="10" customFormat="1" ht="29.25" customHeight="1">
      <c r="A50" s="20" t="s">
        <v>41</v>
      </c>
      <c r="B50" s="24" t="s">
        <v>2</v>
      </c>
      <c r="C50" s="24" t="s">
        <v>40</v>
      </c>
      <c r="D50" s="16" t="s">
        <v>14</v>
      </c>
      <c r="E50" s="24"/>
      <c r="F50" s="21">
        <f>F51</f>
        <v>313</v>
      </c>
      <c r="G50" s="21">
        <f>G51</f>
        <v>26.5</v>
      </c>
    </row>
    <row r="51" spans="1:7" ht="18.75" customHeight="1" thickBot="1">
      <c r="A51" s="11" t="s">
        <v>42</v>
      </c>
      <c r="B51" s="25" t="s">
        <v>2</v>
      </c>
      <c r="C51" s="25" t="s">
        <v>40</v>
      </c>
      <c r="D51" s="25" t="s">
        <v>14</v>
      </c>
      <c r="E51" s="28" t="s">
        <v>15</v>
      </c>
      <c r="F51" s="30">
        <v>313</v>
      </c>
      <c r="G51" s="30">
        <v>26.5</v>
      </c>
    </row>
    <row r="52" spans="1:7" s="2" customFormat="1" ht="20.25" customHeight="1" thickBot="1">
      <c r="A52" s="37" t="s">
        <v>0</v>
      </c>
      <c r="B52" s="38"/>
      <c r="C52" s="39"/>
      <c r="D52" s="39"/>
      <c r="E52" s="57"/>
      <c r="F52" s="58">
        <f>F13+F15+F17+F19+F23+F25+F28+F30+F32+F34+F36+F38+F40+F42+F46+F48+F50</f>
        <v>9196.9</v>
      </c>
      <c r="G52" s="40">
        <f>G13+G15+G17+G19+G23+G25+G28+G30+G32+G34+G36+G38+G40+G42+G46+G48+G50</f>
        <v>8806.9</v>
      </c>
    </row>
    <row r="53" ht="15">
      <c r="F53" s="56"/>
    </row>
  </sheetData>
  <sheetProtection/>
  <autoFilter ref="A11:G52"/>
  <mergeCells count="10">
    <mergeCell ref="F9:F10"/>
    <mergeCell ref="A7:G7"/>
    <mergeCell ref="B9:E9"/>
    <mergeCell ref="G9:G10"/>
    <mergeCell ref="A9:A10"/>
    <mergeCell ref="C1:G1"/>
    <mergeCell ref="C2:G2"/>
    <mergeCell ref="C3:G3"/>
    <mergeCell ref="C4:G4"/>
    <mergeCell ref="A6:G6"/>
  </mergeCells>
  <printOptions horizontalCentered="1"/>
  <pageMargins left="0.3937007874015748" right="0.1968503937007874" top="0.3937007874015748" bottom="0" header="0" footer="0"/>
  <pageSetup fitToHeight="0" fitToWidth="1" horizontalDpi="600" verticalDpi="600" orientation="portrait" paperSize="9" scale="88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2015-11-19T11:12:05Z</cp:lastPrinted>
  <dcterms:created xsi:type="dcterms:W3CDTF">2012-10-23T13:34:19Z</dcterms:created>
  <dcterms:modified xsi:type="dcterms:W3CDTF">2015-11-19T11:13:35Z</dcterms:modified>
  <cp:category/>
  <cp:version/>
  <cp:contentType/>
  <cp:contentStatus/>
</cp:coreProperties>
</file>