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'40204810400000000047'!$B$1:$E$42</definedName>
  </definedNames>
  <calcPr fullCalcOnLoad="1"/>
</workbook>
</file>

<file path=xl/sharedStrings.xml><?xml version="1.0" encoding="utf-8"?>
<sst xmlns="http://schemas.openxmlformats.org/spreadsheetml/2006/main" count="69" uniqueCount="69">
  <si>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</si>
  <si>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</si>
  <si>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</si>
  <si>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</si>
  <si>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</si>
  <si>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</si>
  <si>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</si>
  <si>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</si>
  <si>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</si>
  <si>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</si>
  <si>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</si>
  <si>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</si>
  <si>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</si>
  <si>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</si>
  <si>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</si>
  <si>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</si>
  <si>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</si>
  <si>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</si>
  <si>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</si>
  <si>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</si>
  <si>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</si>
  <si>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</si>
  <si>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</si>
  <si>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</si>
  <si>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</si>
  <si>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</si>
  <si>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</si>
  <si>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</si>
  <si>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</si>
  <si>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</si>
  <si>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</si>
  <si>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</si>
  <si>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</si>
  <si>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</si>
  <si>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</si>
  <si>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</si>
  <si>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</si>
  <si>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</si>
  <si>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</si>
  <si>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</si>
  <si>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</si>
  <si>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</si>
  <si>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</si>
  <si>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</si>
  <si>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</si>
  <si>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</si>
  <si>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</si>
  <si>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</si>
  <si>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</si>
  <si>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</si>
  <si>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</si>
  <si>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</si>
  <si>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</si>
  <si>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</si>
  <si>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</si>
  <si>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</si>
  <si>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</si>
  <si>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</si>
  <si>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</si>
  <si>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</si>
  <si>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</si>
  <si>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</si>
  <si>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</si>
  <si>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</si>
  <si>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Распределение бюджетных ассигнований по разделам и подразделам  классификации расходов бюджета  на плановый период 2016 и 2017 годов</t>
  </si>
  <si>
    <t>План 
на 2016 год</t>
  </si>
  <si>
    <t>План 
на 2017 год</t>
  </si>
  <si>
    <t>Приложение 8 к  решению</t>
  </si>
  <si>
    <t>от 16.11.2015 г. 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</si>
</sst>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168" fontId="3" fillId="33" borderId="10" xfId="0" applyNumberFormat="1" applyFont="1" applyFill="1" applyBorder="1" applyAlignment="1">
      <alignment horizontal="right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168" fontId="3" fillId="33" borderId="12" xfId="0" applyNumberFormat="1" applyFont="1" applyFill="1" applyBorder="1" applyAlignment="1">
      <alignment horizontal="right" vertical="top" shrinkToFit="1"/>
    </xf>
    <xf numFmtId="168" fontId="2" fillId="33" borderId="13" xfId="0" applyNumberFormat="1" applyFont="1" applyFill="1" applyBorder="1" applyAlignment="1">
      <alignment horizontal="right" vertical="top" shrinkToFit="1"/>
    </xf>
    <xf numFmtId="168" fontId="2" fillId="33" borderId="12" xfId="0" applyNumberFormat="1" applyFont="1" applyFill="1" applyBorder="1" applyAlignment="1">
      <alignment horizontal="right" vertical="top" shrinkToFit="1"/>
    </xf>
    <xf numFmtId="168" fontId="2" fillId="33" borderId="14" xfId="0" applyNumberFormat="1" applyFont="1" applyFill="1" applyBorder="1" applyAlignment="1">
      <alignment horizontal="right" vertical="top" shrinkToFit="1"/>
    </xf>
    <xf numFmtId="168" fontId="2" fillId="33" borderId="15" xfId="0" applyNumberFormat="1" applyFont="1" applyFill="1" applyBorder="1" applyAlignment="1">
      <alignment horizontal="right" vertical="top" shrinkToFit="1"/>
    </xf>
    <xf numFmtId="168" fontId="8" fillId="33" borderId="16" xfId="0" applyNumberFormat="1" applyFont="1" applyFill="1" applyBorder="1" applyAlignment="1">
      <alignment horizontal="right" vertical="top" shrinkToFit="1"/>
    </xf>
    <xf numFmtId="168" fontId="8" fillId="33" borderId="17" xfId="0" applyNumberFormat="1" applyFont="1" applyFill="1" applyBorder="1" applyAlignment="1">
      <alignment horizontal="right"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0" fontId="8" fillId="33" borderId="18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8" fillId="33" borderId="19" xfId="0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showGridLines="0" tabSelected="1" zoomScale="90" zoomScaleNormal="90" zoomScalePageLayoutView="0" workbookViewId="0" topLeftCell="A1">
      <selection activeCell="F14" sqref="F14"/>
    </sheetView>
  </sheetViews>
  <sheetFormatPr defaultColWidth="9.140625" defaultRowHeight="15"/>
  <cols>
    <col min="1" max="1" width="8.8515625" style="2" customWidth="1"/>
    <col min="2" max="2" width="62.8515625" style="2" customWidth="1"/>
    <col min="3" max="4" width="19.140625" style="2" customWidth="1"/>
    <col min="5" max="5" width="17.8515625" style="2" customWidth="1"/>
    <col min="6" max="16384" width="8.8515625" style="2" customWidth="1"/>
  </cols>
  <sheetData>
    <row r="1" spans="2:5" ht="15">
      <c r="B1" s="4"/>
      <c r="C1" s="38" t="s">
        <v>67</v>
      </c>
      <c r="D1" s="38"/>
      <c r="E1" s="38"/>
    </row>
    <row r="2" spans="2:5" ht="15">
      <c r="B2" s="4"/>
      <c r="C2" s="38" t="s">
        <v>48</v>
      </c>
      <c r="D2" s="38"/>
      <c r="E2" s="38"/>
    </row>
    <row r="3" spans="2:5" ht="15">
      <c r="B3" s="4"/>
      <c r="C3" s="38" t="s">
        <v>49</v>
      </c>
      <c r="D3" s="38"/>
      <c r="E3" s="38"/>
    </row>
    <row r="4" spans="2:5" ht="15">
      <c r="B4" s="38" t="s">
        <v>68</v>
      </c>
      <c r="C4" s="38"/>
      <c r="D4" s="38"/>
      <c r="E4" s="38"/>
    </row>
    <row r="5" spans="2:5" s="5" customFormat="1" ht="12.75">
      <c r="B5" s="31" t="s">
        <v>64</v>
      </c>
      <c r="C5" s="31"/>
      <c r="D5" s="31"/>
      <c r="E5" s="31"/>
    </row>
    <row r="6" spans="2:5" s="5" customFormat="1" ht="12.75">
      <c r="B6" s="31"/>
      <c r="C6" s="31"/>
      <c r="D6" s="31"/>
      <c r="E6" s="31"/>
    </row>
    <row r="7" spans="2:5" ht="14.25">
      <c r="B7" s="31"/>
      <c r="C7" s="31"/>
      <c r="D7" s="31"/>
      <c r="E7" s="31"/>
    </row>
    <row r="8" spans="2:5" ht="6.75" customHeight="1">
      <c r="B8" s="31"/>
      <c r="C8" s="31"/>
      <c r="D8" s="31"/>
      <c r="E8" s="31"/>
    </row>
    <row r="9" spans="2:5" ht="24" customHeight="1">
      <c r="B9" s="6"/>
      <c r="C9" s="6"/>
      <c r="D9" s="6"/>
      <c r="E9" s="7" t="s">
        <v>45</v>
      </c>
    </row>
    <row r="10" spans="2:5" s="5" customFormat="1" ht="18" customHeight="1">
      <c r="B10" s="32" t="s">
        <v>46</v>
      </c>
      <c r="C10" s="35" t="s">
        <v>47</v>
      </c>
      <c r="D10" s="32" t="s">
        <v>65</v>
      </c>
      <c r="E10" s="35" t="s">
        <v>66</v>
      </c>
    </row>
    <row r="11" spans="2:5" s="5" customFormat="1" ht="14.25" customHeight="1">
      <c r="B11" s="33"/>
      <c r="C11" s="36"/>
      <c r="D11" s="33"/>
      <c r="E11" s="36"/>
    </row>
    <row r="12" spans="2:5" s="5" customFormat="1" ht="15" customHeight="1">
      <c r="B12" s="34"/>
      <c r="C12" s="37"/>
      <c r="D12" s="34"/>
      <c r="E12" s="37"/>
    </row>
    <row r="13" spans="2:5" s="3" customFormat="1" ht="14.25">
      <c r="B13" s="22" t="s">
        <v>23</v>
      </c>
      <c r="C13" s="18" t="s">
        <v>0</v>
      </c>
      <c r="D13" s="11">
        <f>SUM(D14:D19)</f>
        <v>3349</v>
      </c>
      <c r="E13" s="8">
        <f>SUM(E14:E19)</f>
        <v>2649</v>
      </c>
    </row>
    <row r="14" spans="2:5" ht="26.25">
      <c r="B14" s="28" t="s">
        <v>24</v>
      </c>
      <c r="C14" s="29" t="s">
        <v>1</v>
      </c>
      <c r="D14" s="13">
        <v>663</v>
      </c>
      <c r="E14" s="10">
        <v>663</v>
      </c>
    </row>
    <row r="15" spans="2:5" ht="39">
      <c r="B15" s="28" t="s">
        <v>25</v>
      </c>
      <c r="C15" s="29" t="s">
        <v>2</v>
      </c>
      <c r="D15" s="13"/>
      <c r="E15" s="10"/>
    </row>
    <row r="16" spans="2:5" ht="39.75" customHeight="1">
      <c r="B16" s="28" t="s">
        <v>26</v>
      </c>
      <c r="C16" s="29" t="s">
        <v>3</v>
      </c>
      <c r="D16" s="13">
        <v>572</v>
      </c>
      <c r="E16" s="10">
        <v>286</v>
      </c>
    </row>
    <row r="17" spans="2:5" ht="14.25">
      <c r="B17" s="28" t="s">
        <v>62</v>
      </c>
      <c r="C17" s="29" t="s">
        <v>63</v>
      </c>
      <c r="D17" s="13">
        <v>0</v>
      </c>
      <c r="E17" s="10">
        <v>0</v>
      </c>
    </row>
    <row r="18" spans="2:5" ht="14.25">
      <c r="B18" s="28" t="s">
        <v>27</v>
      </c>
      <c r="C18" s="29" t="s">
        <v>4</v>
      </c>
      <c r="D18" s="13">
        <v>50</v>
      </c>
      <c r="E18" s="10">
        <v>50</v>
      </c>
    </row>
    <row r="19" spans="2:5" ht="14.25">
      <c r="B19" s="28" t="s">
        <v>28</v>
      </c>
      <c r="C19" s="29" t="s">
        <v>5</v>
      </c>
      <c r="D19" s="13">
        <v>2064</v>
      </c>
      <c r="E19" s="10">
        <v>1650</v>
      </c>
    </row>
    <row r="20" spans="2:5" ht="14.25">
      <c r="B20" s="22" t="s">
        <v>50</v>
      </c>
      <c r="C20" s="18" t="s">
        <v>51</v>
      </c>
      <c r="D20" s="11">
        <f>D21</f>
        <v>163.6</v>
      </c>
      <c r="E20" s="8">
        <f>E21</f>
        <v>156.4</v>
      </c>
    </row>
    <row r="21" spans="2:5" ht="14.25">
      <c r="B21" s="23" t="s">
        <v>52</v>
      </c>
      <c r="C21" s="19" t="s">
        <v>53</v>
      </c>
      <c r="D21" s="12">
        <v>163.6</v>
      </c>
      <c r="E21" s="9">
        <v>156.4</v>
      </c>
    </row>
    <row r="22" spans="2:5" ht="26.25">
      <c r="B22" s="24" t="s">
        <v>56</v>
      </c>
      <c r="C22" s="18" t="s">
        <v>57</v>
      </c>
      <c r="D22" s="11">
        <f>D23</f>
        <v>50</v>
      </c>
      <c r="E22" s="8">
        <f>E23</f>
        <v>50</v>
      </c>
    </row>
    <row r="23" spans="2:5" ht="26.25" customHeight="1">
      <c r="B23" s="25" t="s">
        <v>61</v>
      </c>
      <c r="C23" s="19" t="s">
        <v>60</v>
      </c>
      <c r="D23" s="12">
        <v>50</v>
      </c>
      <c r="E23" s="9">
        <v>50</v>
      </c>
    </row>
    <row r="24" spans="2:5" s="3" customFormat="1" ht="14.25">
      <c r="B24" s="22" t="s">
        <v>29</v>
      </c>
      <c r="C24" s="18" t="s">
        <v>6</v>
      </c>
      <c r="D24" s="11">
        <f>SUM(D25:D26)</f>
        <v>0</v>
      </c>
      <c r="E24" s="8">
        <f>SUM(E25:E26)</f>
        <v>0</v>
      </c>
    </row>
    <row r="25" spans="2:5" ht="14.25">
      <c r="B25" s="28" t="s">
        <v>30</v>
      </c>
      <c r="C25" s="29" t="s">
        <v>7</v>
      </c>
      <c r="D25" s="13">
        <v>0</v>
      </c>
      <c r="E25" s="10">
        <v>0</v>
      </c>
    </row>
    <row r="26" spans="2:5" ht="14.25">
      <c r="B26" s="23" t="s">
        <v>31</v>
      </c>
      <c r="C26" s="19" t="s">
        <v>8</v>
      </c>
      <c r="D26" s="12">
        <v>0</v>
      </c>
      <c r="E26" s="9">
        <v>0</v>
      </c>
    </row>
    <row r="27" spans="2:5" s="3" customFormat="1" ht="14.25">
      <c r="B27" s="22" t="s">
        <v>32</v>
      </c>
      <c r="C27" s="18" t="s">
        <v>9</v>
      </c>
      <c r="D27" s="11">
        <f>SUM(D28:D31)</f>
        <v>600</v>
      </c>
      <c r="E27" s="8">
        <f>SUM(E28:E31)</f>
        <v>500</v>
      </c>
    </row>
    <row r="28" spans="2:5" ht="14.25">
      <c r="B28" s="28" t="s">
        <v>33</v>
      </c>
      <c r="C28" s="29" t="s">
        <v>10</v>
      </c>
      <c r="D28" s="13">
        <v>0</v>
      </c>
      <c r="E28" s="10">
        <v>0</v>
      </c>
    </row>
    <row r="29" spans="2:5" ht="14.25">
      <c r="B29" s="28" t="s">
        <v>34</v>
      </c>
      <c r="C29" s="29" t="s">
        <v>11</v>
      </c>
      <c r="D29" s="13">
        <v>0</v>
      </c>
      <c r="E29" s="10">
        <v>0</v>
      </c>
    </row>
    <row r="30" spans="2:5" ht="14.25">
      <c r="B30" s="28" t="s">
        <v>54</v>
      </c>
      <c r="C30" s="29" t="s">
        <v>55</v>
      </c>
      <c r="D30" s="13">
        <v>600</v>
      </c>
      <c r="E30" s="10">
        <v>500</v>
      </c>
    </row>
    <row r="31" spans="2:5" ht="14.25">
      <c r="B31" s="23" t="s">
        <v>35</v>
      </c>
      <c r="C31" s="19" t="s">
        <v>12</v>
      </c>
      <c r="D31" s="12">
        <v>0</v>
      </c>
      <c r="E31" s="9">
        <v>0</v>
      </c>
    </row>
    <row r="32" spans="2:5" s="3" customFormat="1" ht="14.25">
      <c r="B32" s="22" t="s">
        <v>36</v>
      </c>
      <c r="C32" s="18" t="s">
        <v>13</v>
      </c>
      <c r="D32" s="11">
        <f>SUM(D33:D34)</f>
        <v>4173.3</v>
      </c>
      <c r="E32" s="8">
        <f>SUM(E33:E34)</f>
        <v>4877</v>
      </c>
    </row>
    <row r="33" spans="2:5" ht="14.25">
      <c r="B33" s="28" t="s">
        <v>37</v>
      </c>
      <c r="C33" s="29" t="s">
        <v>14</v>
      </c>
      <c r="D33" s="13">
        <v>2673.3</v>
      </c>
      <c r="E33" s="10">
        <v>3377</v>
      </c>
    </row>
    <row r="34" spans="2:5" ht="14.25">
      <c r="B34" s="23" t="s">
        <v>38</v>
      </c>
      <c r="C34" s="19" t="s">
        <v>15</v>
      </c>
      <c r="D34" s="12">
        <v>1500</v>
      </c>
      <c r="E34" s="9">
        <v>1500</v>
      </c>
    </row>
    <row r="35" spans="2:5" s="3" customFormat="1" ht="14.25">
      <c r="B35" s="22" t="s">
        <v>39</v>
      </c>
      <c r="C35" s="18" t="s">
        <v>16</v>
      </c>
      <c r="D35" s="11">
        <f>SUM(D36:D37)</f>
        <v>94</v>
      </c>
      <c r="E35" s="8">
        <f>SUM(E36:E37)</f>
        <v>94</v>
      </c>
    </row>
    <row r="36" spans="2:5" ht="14.25">
      <c r="B36" s="28" t="s">
        <v>40</v>
      </c>
      <c r="C36" s="29" t="s">
        <v>17</v>
      </c>
      <c r="D36" s="13">
        <v>94</v>
      </c>
      <c r="E36" s="10">
        <v>94</v>
      </c>
    </row>
    <row r="37" spans="2:5" ht="14.25">
      <c r="B37" s="25" t="s">
        <v>58</v>
      </c>
      <c r="C37" s="19" t="s">
        <v>59</v>
      </c>
      <c r="D37" s="12">
        <v>0</v>
      </c>
      <c r="E37" s="9">
        <v>0</v>
      </c>
    </row>
    <row r="38" spans="2:5" s="3" customFormat="1" ht="14.25">
      <c r="B38" s="22" t="s">
        <v>41</v>
      </c>
      <c r="C38" s="18" t="s">
        <v>18</v>
      </c>
      <c r="D38" s="11">
        <f>SUM(D39)</f>
        <v>454</v>
      </c>
      <c r="E38" s="8">
        <f>SUM(E39)</f>
        <v>454</v>
      </c>
    </row>
    <row r="39" spans="2:5" ht="14.25">
      <c r="B39" s="23" t="s">
        <v>42</v>
      </c>
      <c r="C39" s="19" t="s">
        <v>19</v>
      </c>
      <c r="D39" s="12">
        <v>454</v>
      </c>
      <c r="E39" s="9">
        <v>454</v>
      </c>
    </row>
    <row r="40" spans="2:5" s="3" customFormat="1" ht="29.25" customHeight="1">
      <c r="B40" s="22" t="s">
        <v>43</v>
      </c>
      <c r="C40" s="18" t="s">
        <v>20</v>
      </c>
      <c r="D40" s="11">
        <f>SUM(D41)</f>
        <v>313</v>
      </c>
      <c r="E40" s="8">
        <f>SUM(E41)</f>
        <v>26.5</v>
      </c>
    </row>
    <row r="41" spans="2:5" ht="15" customHeight="1" thickBot="1">
      <c r="B41" s="26" t="s">
        <v>44</v>
      </c>
      <c r="C41" s="20" t="s">
        <v>21</v>
      </c>
      <c r="D41" s="14">
        <v>313</v>
      </c>
      <c r="E41" s="15">
        <v>26.5</v>
      </c>
    </row>
    <row r="42" spans="2:5" s="3" customFormat="1" ht="24" customHeight="1">
      <c r="B42" s="27" t="s">
        <v>22</v>
      </c>
      <c r="C42" s="21"/>
      <c r="D42" s="16">
        <f>D20+D23+D40+D38+D35+D32+D27+D24+D13</f>
        <v>9196.9</v>
      </c>
      <c r="E42" s="17">
        <f>E13+E20+E22+E24+E27+E32+E35+E38+E40</f>
        <v>8806.9</v>
      </c>
    </row>
    <row r="43" spans="2:5" ht="14.25">
      <c r="B43" s="1"/>
      <c r="C43" s="1"/>
      <c r="D43" s="1"/>
      <c r="E43" s="1"/>
    </row>
    <row r="44" spans="2:5" ht="14.25">
      <c r="B44" s="30"/>
      <c r="C44" s="30"/>
      <c r="D44" s="30"/>
      <c r="E44" s="30"/>
    </row>
  </sheetData>
  <sheetProtection/>
  <mergeCells count="10">
    <mergeCell ref="B44:E44"/>
    <mergeCell ref="B5:E8"/>
    <mergeCell ref="B10:B12"/>
    <mergeCell ref="C10:C12"/>
    <mergeCell ref="E10:E12"/>
    <mergeCell ref="C1:E1"/>
    <mergeCell ref="C2:E2"/>
    <mergeCell ref="C3:E3"/>
    <mergeCell ref="B4:E4"/>
    <mergeCell ref="D10:D12"/>
  </mergeCells>
  <printOptions horizontalCentered="1"/>
  <pageMargins left="0.3937007874015748" right="0.3937007874015748" top="0.4330708661417323" bottom="0.31496062992125984" header="0.3937007874015748" footer="0.1968503937007874"/>
  <pageSetup fitToHeight="0" fitToWidth="1" horizontalDpi="600" verticalDpi="600" orientation="portrait" paperSize="9" scale="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2015-11-19T11:21:59Z</cp:lastPrinted>
  <dcterms:created xsi:type="dcterms:W3CDTF">2012-10-23T13:37:56Z</dcterms:created>
  <dcterms:modified xsi:type="dcterms:W3CDTF">2015-11-19T11:22:04Z</dcterms:modified>
  <cp:category/>
  <cp:version/>
  <cp:contentType/>
  <cp:contentStatus/>
</cp:coreProperties>
</file>