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'40204810400000000047'!$A$1:$D$43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<sst xmlns="http://schemas.openxmlformats.org/spreadsheetml/2006/main" count="68" uniqueCount="68">
  <si>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</si>
  <si>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</si>
  <si>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</si>
  <si>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</si>
  <si>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</si>
  <si>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</si>
  <si>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</si>
  <si>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</si>
  <si>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</si>
  <si>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</si>
  <si>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</si>
  <si>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</si>
  <si>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</si>
  <si>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</si>
  <si>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</si>
  <si>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</si>
  <si>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</si>
  <si>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</si>
  <si>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</si>
  <si>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</si>
  <si>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</si>
  <si>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</si>
  <si>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</si>
  <si>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</si>
  <si>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</si>
  <si>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</si>
  <si>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</si>
  <si>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</si>
  <si>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</si>
  <si>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</si>
  <si>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</si>
  <si>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</si>
  <si>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</si>
  <si>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</si>
  <si>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</si>
  <si>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</si>
  <si>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</si>
  <si>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</si>
  <si>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</si>
  <si>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</si>
  <si>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</si>
  <si>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</si>
  <si>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</si>
  <si>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</si>
  <si>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</si>
  <si>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</si>
  <si>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</si>
  <si>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Совета народных депутатов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</si>
  <si>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</si>
  <si>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</si>
  <si>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</si>
  <si>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</si>
  <si>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</si>
  <si>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</si>
  <si>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</si>
  <si>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</si>
  <si>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</si>
  <si>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</si>
  <si>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</si>
  <si>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</si>
  <si>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 к  решению</t>
  </si>
  <si>
    <t>муниципального образования</t>
  </si>
  <si>
    <t xml:space="preserve"> п. Анопино (сельское поселение)</t>
  </si>
  <si>
    <t xml:space="preserve"> Раздел, подраздел</t>
  </si>
  <si>
    <t xml:space="preserve">План 
</t>
  </si>
  <si>
    <t>Кассовое            исполнение</t>
  </si>
  <si>
    <t>Расходы бюджета по разделам и подразделам  классификации расходов бюджета муниципального образования поселок Анопино (сельское поселение) за 2014 год</t>
  </si>
  <si>
    <t xml:space="preserve">                                      от   30.06.2015   № 241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</si>
</sst>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4" fillId="34" borderId="0" xfId="0" applyFont="1" applyFill="1" applyAlignment="1">
      <alignment/>
    </xf>
    <xf numFmtId="169" fontId="6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wrapText="1"/>
    </xf>
    <xf numFmtId="0" fontId="8" fillId="35" borderId="0" xfId="0" applyFont="1" applyFill="1" applyBorder="1" applyAlignment="1">
      <alignment horizontal="right" wrapText="1"/>
    </xf>
    <xf numFmtId="0" fontId="5" fillId="34" borderId="0" xfId="0" applyFont="1" applyFill="1" applyAlignment="1">
      <alignment horizontal="right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0" fontId="3" fillId="33" borderId="12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vertical="top" wrapText="1"/>
    </xf>
    <xf numFmtId="49" fontId="2" fillId="33" borderId="15" xfId="0" applyNumberFormat="1" applyFont="1" applyFill="1" applyBorder="1" applyAlignment="1">
      <alignment horizontal="center" vertical="top" shrinkToFit="1"/>
    </xf>
    <xf numFmtId="0" fontId="3" fillId="35" borderId="16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/>
    </xf>
    <xf numFmtId="0" fontId="2" fillId="35" borderId="18" xfId="0" applyFont="1" applyFill="1" applyBorder="1" applyAlignment="1">
      <alignment horizontal="left" vertical="top" wrapText="1"/>
    </xf>
    <xf numFmtId="168" fontId="2" fillId="33" borderId="10" xfId="0" applyNumberFormat="1" applyFont="1" applyFill="1" applyBorder="1" applyAlignment="1">
      <alignment vertical="top" shrinkToFit="1"/>
    </xf>
    <xf numFmtId="168" fontId="3" fillId="33" borderId="19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center" vertical="top" shrinkToFit="1"/>
    </xf>
    <xf numFmtId="168" fontId="2" fillId="33" borderId="14" xfId="0" applyNumberFormat="1" applyFont="1" applyFill="1" applyBorder="1" applyAlignment="1">
      <alignment horizontal="center" vertical="top" shrinkToFit="1"/>
    </xf>
    <xf numFmtId="168" fontId="2" fillId="33" borderId="15" xfId="0" applyNumberFormat="1" applyFont="1" applyFill="1" applyBorder="1" applyAlignment="1">
      <alignment horizontal="center" vertical="top" shrinkToFit="1"/>
    </xf>
    <xf numFmtId="0" fontId="5" fillId="34" borderId="0" xfId="0" applyFont="1" applyFill="1" applyAlignment="1">
      <alignment/>
    </xf>
    <xf numFmtId="168" fontId="10" fillId="33" borderId="19" xfId="0" applyNumberFormat="1" applyFont="1" applyFill="1" applyBorder="1" applyAlignment="1">
      <alignment horizontal="center" vertical="top" shrinkToFit="1"/>
    </xf>
    <xf numFmtId="0" fontId="10" fillId="33" borderId="12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7" fillId="34" borderId="0" xfId="0" applyFont="1" applyFill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tabSelected="1" zoomScalePageLayoutView="0" workbookViewId="0" topLeftCell="A1">
      <selection activeCell="F11" sqref="F11"/>
    </sheetView>
  </sheetViews>
  <sheetFormatPr defaultColWidth="9.140625" defaultRowHeight="15"/>
  <cols>
    <col min="1" max="1" width="62.8515625" style="2" customWidth="1"/>
    <col min="2" max="2" width="15.28125" style="2" customWidth="1"/>
    <col min="3" max="3" width="13.7109375" style="2" customWidth="1"/>
    <col min="4" max="4" width="15.28125" style="2" customWidth="1"/>
    <col min="5" max="16384" width="8.8515625" style="2" customWidth="1"/>
  </cols>
  <sheetData>
    <row r="1" spans="1:4" ht="15">
      <c r="A1" s="6"/>
      <c r="B1" s="34" t="s">
        <v>60</v>
      </c>
      <c r="C1" s="34"/>
      <c r="D1" s="34"/>
    </row>
    <row r="2" spans="1:4" ht="15">
      <c r="A2" s="6"/>
      <c r="B2" s="34" t="s">
        <v>47</v>
      </c>
      <c r="C2" s="34"/>
      <c r="D2" s="34"/>
    </row>
    <row r="3" spans="1:4" ht="15">
      <c r="A3" s="6"/>
      <c r="B3" s="34" t="s">
        <v>61</v>
      </c>
      <c r="C3" s="34"/>
      <c r="D3" s="34"/>
    </row>
    <row r="4" spans="1:4" ht="15">
      <c r="A4" s="6"/>
      <c r="B4" s="34" t="s">
        <v>62</v>
      </c>
      <c r="C4" s="34"/>
      <c r="D4" s="34"/>
    </row>
    <row r="5" spans="1:4" ht="15">
      <c r="A5" s="31"/>
      <c r="B5" s="38" t="s">
        <v>67</v>
      </c>
      <c r="C5" s="38"/>
      <c r="D5" s="38"/>
    </row>
    <row r="6" spans="1:4" ht="15">
      <c r="A6" s="8"/>
      <c r="B6" s="12"/>
      <c r="C6" s="12"/>
      <c r="D6" s="7"/>
    </row>
    <row r="7" spans="1:4" s="9" customFormat="1" ht="12.75">
      <c r="A7" s="40" t="s">
        <v>66</v>
      </c>
      <c r="B7" s="40"/>
      <c r="C7" s="40"/>
      <c r="D7" s="40"/>
    </row>
    <row r="8" spans="1:4" s="9" customFormat="1" ht="12.75">
      <c r="A8" s="40"/>
      <c r="B8" s="40"/>
      <c r="C8" s="40"/>
      <c r="D8" s="40"/>
    </row>
    <row r="9" spans="1:4" ht="14.25">
      <c r="A9" s="40"/>
      <c r="B9" s="40"/>
      <c r="C9" s="40"/>
      <c r="D9" s="40"/>
    </row>
    <row r="10" spans="1:4" ht="14.25">
      <c r="A10" s="40"/>
      <c r="B10" s="40"/>
      <c r="C10" s="40"/>
      <c r="D10" s="40"/>
    </row>
    <row r="11" spans="1:4" ht="15" thickBot="1">
      <c r="A11" s="10"/>
      <c r="B11" s="10"/>
      <c r="C11" s="10"/>
      <c r="D11" s="11" t="s">
        <v>45</v>
      </c>
    </row>
    <row r="12" spans="1:4" s="9" customFormat="1" ht="12.75" customHeight="1">
      <c r="A12" s="41" t="s">
        <v>46</v>
      </c>
      <c r="B12" s="44" t="s">
        <v>63</v>
      </c>
      <c r="C12" s="35" t="s">
        <v>64</v>
      </c>
      <c r="D12" s="35" t="s">
        <v>65</v>
      </c>
    </row>
    <row r="13" spans="1:4" s="9" customFormat="1" ht="14.25" customHeight="1">
      <c r="A13" s="42"/>
      <c r="B13" s="45"/>
      <c r="C13" s="36"/>
      <c r="D13" s="36"/>
    </row>
    <row r="14" spans="1:4" s="9" customFormat="1" ht="15" customHeight="1" thickBot="1">
      <c r="A14" s="43"/>
      <c r="B14" s="46"/>
      <c r="C14" s="37"/>
      <c r="D14" s="37"/>
    </row>
    <row r="15" spans="1:4" s="3" customFormat="1" ht="15" thickBot="1">
      <c r="A15" s="15" t="s">
        <v>23</v>
      </c>
      <c r="B15" s="16" t="s">
        <v>0</v>
      </c>
      <c r="C15" s="26">
        <f>SUM(C16:C20)</f>
        <v>2142.2999999999997</v>
      </c>
      <c r="D15" s="26">
        <f>SUM(D16:D20)</f>
        <v>2142.2999999999997</v>
      </c>
    </row>
    <row r="16" spans="1:4" ht="26.25">
      <c r="A16" s="13" t="s">
        <v>24</v>
      </c>
      <c r="B16" s="14" t="s">
        <v>1</v>
      </c>
      <c r="C16" s="27">
        <v>691.4</v>
      </c>
      <c r="D16" s="27">
        <v>691.4</v>
      </c>
    </row>
    <row r="17" spans="1:4" ht="39">
      <c r="A17" s="4" t="s">
        <v>25</v>
      </c>
      <c r="B17" s="5" t="s">
        <v>2</v>
      </c>
      <c r="C17" s="28"/>
      <c r="D17" s="28"/>
    </row>
    <row r="18" spans="1:4" ht="39">
      <c r="A18" s="4" t="s">
        <v>26</v>
      </c>
      <c r="B18" s="5" t="s">
        <v>3</v>
      </c>
      <c r="C18" s="28">
        <v>1363.2</v>
      </c>
      <c r="D18" s="28">
        <v>1363.2</v>
      </c>
    </row>
    <row r="19" spans="1:4" ht="14.25">
      <c r="A19" s="4" t="s">
        <v>27</v>
      </c>
      <c r="B19" s="5" t="s">
        <v>4</v>
      </c>
      <c r="C19" s="25"/>
      <c r="D19" s="28"/>
    </row>
    <row r="20" spans="1:4" ht="15" thickBot="1">
      <c r="A20" s="17" t="s">
        <v>28</v>
      </c>
      <c r="B20" s="18" t="s">
        <v>5</v>
      </c>
      <c r="C20" s="29">
        <v>87.7</v>
      </c>
      <c r="D20" s="29">
        <v>87.7</v>
      </c>
    </row>
    <row r="21" spans="1:4" ht="15" thickBot="1">
      <c r="A21" s="15" t="s">
        <v>48</v>
      </c>
      <c r="B21" s="16" t="s">
        <v>49</v>
      </c>
      <c r="C21" s="26">
        <f>C22</f>
        <v>147</v>
      </c>
      <c r="D21" s="26">
        <f>D22</f>
        <v>147</v>
      </c>
    </row>
    <row r="22" spans="1:4" ht="15" thickBot="1">
      <c r="A22" s="19" t="s">
        <v>50</v>
      </c>
      <c r="B22" s="20" t="s">
        <v>51</v>
      </c>
      <c r="C22" s="30">
        <v>147</v>
      </c>
      <c r="D22" s="30">
        <v>147</v>
      </c>
    </row>
    <row r="23" spans="1:4" ht="27" thickBot="1">
      <c r="A23" s="21" t="s">
        <v>54</v>
      </c>
      <c r="B23" s="16" t="s">
        <v>55</v>
      </c>
      <c r="C23" s="26">
        <f>C24</f>
        <v>159.8</v>
      </c>
      <c r="D23" s="26">
        <f>D24</f>
        <v>159.8</v>
      </c>
    </row>
    <row r="24" spans="1:4" ht="26.25" customHeight="1" thickBot="1">
      <c r="A24" s="24" t="s">
        <v>59</v>
      </c>
      <c r="B24" s="20" t="s">
        <v>58</v>
      </c>
      <c r="C24" s="30">
        <v>159.8</v>
      </c>
      <c r="D24" s="30">
        <v>159.8</v>
      </c>
    </row>
    <row r="25" spans="1:4" s="3" customFormat="1" ht="15" thickBot="1">
      <c r="A25" s="15" t="s">
        <v>29</v>
      </c>
      <c r="B25" s="16" t="s">
        <v>6</v>
      </c>
      <c r="C25" s="26">
        <f>SUM(C26:C27)</f>
        <v>2155.7000000000003</v>
      </c>
      <c r="D25" s="26">
        <f>SUM(D26:D27)</f>
        <v>1170.3000000000002</v>
      </c>
    </row>
    <row r="26" spans="1:4" ht="14.25">
      <c r="A26" s="13" t="s">
        <v>30</v>
      </c>
      <c r="B26" s="14" t="s">
        <v>7</v>
      </c>
      <c r="C26" s="27">
        <v>2113.8</v>
      </c>
      <c r="D26" s="27">
        <v>1128.4</v>
      </c>
    </row>
    <row r="27" spans="1:4" ht="15" thickBot="1">
      <c r="A27" s="17" t="s">
        <v>31</v>
      </c>
      <c r="B27" s="18" t="s">
        <v>8</v>
      </c>
      <c r="C27" s="29">
        <v>41.9</v>
      </c>
      <c r="D27" s="29">
        <v>41.9</v>
      </c>
    </row>
    <row r="28" spans="1:4" s="3" customFormat="1" ht="15" thickBot="1">
      <c r="A28" s="15" t="s">
        <v>32</v>
      </c>
      <c r="B28" s="16" t="s">
        <v>9</v>
      </c>
      <c r="C28" s="26">
        <f>SUM(C29:C32)</f>
        <v>7864</v>
      </c>
      <c r="D28" s="26">
        <f>SUM(D29:D32)</f>
        <v>7364.5</v>
      </c>
    </row>
    <row r="29" spans="1:4" ht="14.25">
      <c r="A29" s="13" t="s">
        <v>33</v>
      </c>
      <c r="B29" s="14" t="s">
        <v>10</v>
      </c>
      <c r="C29" s="27">
        <v>233.2</v>
      </c>
      <c r="D29" s="27">
        <v>233.2</v>
      </c>
    </row>
    <row r="30" spans="1:4" ht="14.25">
      <c r="A30" s="4" t="s">
        <v>34</v>
      </c>
      <c r="B30" s="5" t="s">
        <v>11</v>
      </c>
      <c r="C30" s="28">
        <v>1943.6</v>
      </c>
      <c r="D30" s="28">
        <v>1943.6</v>
      </c>
    </row>
    <row r="31" spans="1:4" ht="14.25">
      <c r="A31" s="4" t="s">
        <v>52</v>
      </c>
      <c r="B31" s="5" t="s">
        <v>53</v>
      </c>
      <c r="C31" s="28">
        <v>2226.1</v>
      </c>
      <c r="D31" s="28">
        <v>1726.6</v>
      </c>
    </row>
    <row r="32" spans="1:4" ht="15" thickBot="1">
      <c r="A32" s="17" t="s">
        <v>35</v>
      </c>
      <c r="B32" s="18" t="s">
        <v>12</v>
      </c>
      <c r="C32" s="29">
        <v>3461.1</v>
      </c>
      <c r="D32" s="29">
        <v>3461.1</v>
      </c>
    </row>
    <row r="33" spans="1:4" s="3" customFormat="1" ht="15" thickBot="1">
      <c r="A33" s="15" t="s">
        <v>36</v>
      </c>
      <c r="B33" s="16" t="s">
        <v>13</v>
      </c>
      <c r="C33" s="26">
        <f>SUM(C34:C35)</f>
        <v>4771.8</v>
      </c>
      <c r="D33" s="26">
        <f>SUM(D34:D35)</f>
        <v>4771.8</v>
      </c>
    </row>
    <row r="34" spans="1:4" ht="14.25">
      <c r="A34" s="13" t="s">
        <v>37</v>
      </c>
      <c r="B34" s="14" t="s">
        <v>14</v>
      </c>
      <c r="C34" s="27">
        <v>4043.2</v>
      </c>
      <c r="D34" s="27">
        <v>4043.2</v>
      </c>
    </row>
    <row r="35" spans="1:4" ht="15" thickBot="1">
      <c r="A35" s="17" t="s">
        <v>38</v>
      </c>
      <c r="B35" s="18" t="s">
        <v>15</v>
      </c>
      <c r="C35" s="29">
        <v>728.6</v>
      </c>
      <c r="D35" s="29">
        <v>728.6</v>
      </c>
    </row>
    <row r="36" spans="1:4" s="3" customFormat="1" ht="15" thickBot="1">
      <c r="A36" s="15" t="s">
        <v>39</v>
      </c>
      <c r="B36" s="16" t="s">
        <v>16</v>
      </c>
      <c r="C36" s="26">
        <f>SUM(C37:C38)</f>
        <v>363.8</v>
      </c>
      <c r="D36" s="26">
        <f>SUM(D37:D38)</f>
        <v>362.6</v>
      </c>
    </row>
    <row r="37" spans="1:4" ht="14.25">
      <c r="A37" s="13" t="s">
        <v>40</v>
      </c>
      <c r="B37" s="14" t="s">
        <v>17</v>
      </c>
      <c r="C37" s="27">
        <v>103</v>
      </c>
      <c r="D37" s="27">
        <v>103</v>
      </c>
    </row>
    <row r="38" spans="1:4" ht="15" thickBot="1">
      <c r="A38" s="22" t="s">
        <v>56</v>
      </c>
      <c r="B38" s="18" t="s">
        <v>57</v>
      </c>
      <c r="C38" s="29">
        <v>260.8</v>
      </c>
      <c r="D38" s="29">
        <v>259.6</v>
      </c>
    </row>
    <row r="39" spans="1:4" s="3" customFormat="1" ht="15" thickBot="1">
      <c r="A39" s="15" t="s">
        <v>41</v>
      </c>
      <c r="B39" s="16" t="s">
        <v>18</v>
      </c>
      <c r="C39" s="26">
        <f>SUM(C40)</f>
        <v>552.5</v>
      </c>
      <c r="D39" s="26">
        <f>SUM(D40)</f>
        <v>552.5</v>
      </c>
    </row>
    <row r="40" spans="1:4" ht="15" thickBot="1">
      <c r="A40" s="19" t="s">
        <v>42</v>
      </c>
      <c r="B40" s="20" t="s">
        <v>19</v>
      </c>
      <c r="C40" s="30">
        <v>552.5</v>
      </c>
      <c r="D40" s="30">
        <v>552.5</v>
      </c>
    </row>
    <row r="41" spans="1:4" s="3" customFormat="1" ht="29.25" customHeight="1" thickBot="1">
      <c r="A41" s="15" t="s">
        <v>43</v>
      </c>
      <c r="B41" s="16" t="s">
        <v>20</v>
      </c>
      <c r="C41" s="26">
        <f>SUM(C42)</f>
        <v>645.2</v>
      </c>
      <c r="D41" s="26">
        <f>SUM(D42)</f>
        <v>645.2</v>
      </c>
    </row>
    <row r="42" spans="1:4" ht="18" customHeight="1" thickBot="1">
      <c r="A42" s="19" t="s">
        <v>44</v>
      </c>
      <c r="B42" s="20" t="s">
        <v>21</v>
      </c>
      <c r="C42" s="30">
        <v>645.2</v>
      </c>
      <c r="D42" s="30">
        <v>645.2</v>
      </c>
    </row>
    <row r="43" spans="1:4" s="3" customFormat="1" ht="18.75" customHeight="1" thickBot="1">
      <c r="A43" s="33" t="s">
        <v>22</v>
      </c>
      <c r="B43" s="23"/>
      <c r="C43" s="32">
        <f>C21+C24+C41+C39+C36+C33+C28+C25+C15</f>
        <v>18802.1</v>
      </c>
      <c r="D43" s="32">
        <f>D21+D24+D41+D39+D36+D33+D28+D25+D15</f>
        <v>17316</v>
      </c>
    </row>
    <row r="44" spans="1:4" ht="14.25">
      <c r="A44" s="1"/>
      <c r="B44" s="1"/>
      <c r="C44" s="1"/>
      <c r="D44" s="1"/>
    </row>
    <row r="45" spans="1:4" ht="14.25">
      <c r="A45" s="39"/>
      <c r="B45" s="39"/>
      <c r="C45" s="39"/>
      <c r="D45" s="39"/>
    </row>
  </sheetData>
  <sheetProtection/>
  <mergeCells count="11">
    <mergeCell ref="A45:D45"/>
    <mergeCell ref="A7:D10"/>
    <mergeCell ref="A12:A14"/>
    <mergeCell ref="B12:B14"/>
    <mergeCell ref="D12:D14"/>
    <mergeCell ref="B1:D1"/>
    <mergeCell ref="B2:D2"/>
    <mergeCell ref="B4:D4"/>
    <mergeCell ref="B3:D3"/>
    <mergeCell ref="C12:C14"/>
    <mergeCell ref="B5:D5"/>
  </mergeCells>
  <printOptions horizontalCentered="1"/>
  <pageMargins left="0.3937007874015748" right="0.3937007874015748" top="0.4330708661417323" bottom="0.31496062992125984" header="0.3937007874015748" footer="0.1968503937007874"/>
  <pageSetup fitToHeight="0" fitToWidth="1" horizontalDpi="600" verticalDpi="600" orientation="portrait" paperSize="9" scale="8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2015-06-29T11:50:42Z</cp:lastPrinted>
  <dcterms:created xsi:type="dcterms:W3CDTF">2012-10-23T13:37:56Z</dcterms:created>
  <dcterms:modified xsi:type="dcterms:W3CDTF">2015-06-29T11:50:46Z</dcterms:modified>
  <cp:category/>
  <cp:version/>
  <cp:contentType/>
  <cp:contentStatus/>
</cp:coreProperties>
</file>