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9996" windowHeight="9996" activeTab="0"/>
  </bookViews>
  <sheets>
    <sheet name="Ведомствен.структура" sheetId="1" r:id="rId1"/>
  </sheets>
  <definedNames>
    <definedName name="_xlnm._FilterDatabase" localSheetId="0" hidden="1">'Ведомствен.структура'!$A$11:$F$78</definedName>
    <definedName name="_xlnm.Print_Titles" localSheetId="0">'Ведомствен.структура'!$11:$11</definedName>
    <definedName name="_xlnm.Print_Area" localSheetId="0">'Ведомствен.структура'!$A$1:$F$78</definedName>
  </definedNames>
  <calcPr fullCalcOnLoad="1"/>
</workbook>
</file>

<file path=xl/comments1.xml><?xml version="1.0" encoding="utf-8"?>
<comments xmlns="http://schemas.openxmlformats.org/spreadsheetml/2006/main">
  <authors>
    <author>User</author>
  </authors>
  <commentList>
    <comment ref="A2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<sst xmlns="http://schemas.openxmlformats.org/spreadsheetml/2006/main" count="305" uniqueCount="98">
  <si>
    <t>Всего расходов:</t>
  </si>
  <si>
    <t>(тыс.руб.)</t>
  </si>
  <si>
    <t>703</t>
  </si>
  <si>
    <t>Администрация муниципального образования п. Анопино (сельское поселение) Гусь-Хрустального района Владимирской области</t>
  </si>
  <si>
    <t>9990Г11</t>
  </si>
  <si>
    <t xml:space="preserve">Ведомственная структура расходов бюджета муниципального образования                                                                                          п. Анопино (сельское поселение) </t>
  </si>
  <si>
    <t>9990011</t>
  </si>
  <si>
    <t>9995118</t>
  </si>
  <si>
    <t>9990Д59</t>
  </si>
  <si>
    <t>100</t>
  </si>
  <si>
    <t>200</t>
  </si>
  <si>
    <t>800</t>
  </si>
  <si>
    <t>600</t>
  </si>
  <si>
    <t>300</t>
  </si>
  <si>
    <t>9992109</t>
  </si>
  <si>
    <t>700</t>
  </si>
  <si>
    <t>Документ, учреждение</t>
  </si>
  <si>
    <t>Бюджетная классификация</t>
  </si>
  <si>
    <t>Глава</t>
  </si>
  <si>
    <t>Целевая статья</t>
  </si>
  <si>
    <t>Вид расходов</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</si>
  <si>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</si>
  <si>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</si>
  <si>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</si>
  <si>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Выполнение других обязательств государства в рамках непрограммных расходов  органов исполнительной власти</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</si>
  <si>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</si>
  <si>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Раздел, подраздел</t>
  </si>
  <si>
    <t>0102</t>
  </si>
  <si>
    <t>0104</t>
  </si>
  <si>
    <t>0113</t>
  </si>
  <si>
    <t>0203</t>
  </si>
  <si>
    <t>Закупка товаров, работ и услуг для государственных (муниципальных) нужд</t>
  </si>
  <si>
    <t>0503</t>
  </si>
  <si>
    <t>Обеспечение деятельности (оказание услуг) подведомственных учреждений в рамках непрограммных расходов  органов исполнительной власти</t>
  </si>
  <si>
    <t>9990059</t>
  </si>
  <si>
    <t>0801</t>
  </si>
  <si>
    <t>Предоставление субсидий бюджетным, автономным учреждениям и иным некоммерческим организациям</t>
  </si>
  <si>
    <t>0804</t>
  </si>
  <si>
    <t>1001</t>
  </si>
  <si>
    <t>Социальное обеспечение и иные выплаты населению</t>
  </si>
  <si>
    <t>1101</t>
  </si>
  <si>
    <t>1301</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</si>
  <si>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</si>
  <si>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</si>
  <si>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МО п. Анопино (сельское поселение)</t>
  </si>
  <si>
    <t xml:space="preserve">  Совета народных депутатов</t>
  </si>
  <si>
    <t>9992110</t>
  </si>
  <si>
    <t>Расходы на обеспечение деятельности (оказание услуг)  спортивных школ и других учреждений физкультуры и спорта  в рамках непрограммных расходов  органов исполнительной власти</t>
  </si>
  <si>
    <t>на 2015 год</t>
  </si>
  <si>
    <t>0107</t>
  </si>
  <si>
    <t>0111</t>
  </si>
  <si>
    <t>План на            2015 год</t>
  </si>
  <si>
    <t>0309</t>
  </si>
  <si>
    <t>0505</t>
  </si>
  <si>
    <t>0502Б03</t>
  </si>
  <si>
    <t>0712095</t>
  </si>
  <si>
    <t>061Д059</t>
  </si>
  <si>
    <t>062ЦБ59</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</si>
  <si>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</si>
  <si>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 xml:space="preserve">Резервный  фонд администрации муниципального образования в рамках непрограммных расходов органов исполнительной власти </t>
  </si>
  <si>
    <t>Расходы на обеспечение функций органов местного самоуправления в рамках непрограммных расходов  органов исполнительной власти</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</si>
  <si>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</si>
  <si>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999ИК07</t>
  </si>
  <si>
    <t>9992Г11</t>
  </si>
  <si>
    <t>999ИИ13</t>
  </si>
  <si>
    <t>0302П09</t>
  </si>
  <si>
    <t>0502Б04</t>
  </si>
  <si>
    <t>0502Б05</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</si>
  <si>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</si>
  <si>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</si>
  <si>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</si>
  <si>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0617039</t>
  </si>
  <si>
    <t>Расходы на обеспечение деятельности (оказание услуг) муниципального казенного  учреждения "Централизованная бухгалтерия  администрации муниципального образования поселок Анопино (сельское поселение)" в рамках подпрограммы"Административно-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</si>
  <si>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</si>
  <si>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0409</t>
  </si>
  <si>
    <t>9992166</t>
  </si>
  <si>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</si>
  <si>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Расходы на обеспечение деятельсности (оказание услуг)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</si>
  <si>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уличное освещение  в рамках муниципальной программы "Благоустройство территории муниципального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</si>
  <si>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</si>
  <si>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</si>
  <si>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 xml:space="preserve">    Межбюджетные трансферты</t>
  </si>
  <si>
    <t xml:space="preserve">Расходы на мероприятия в рамках муниципальной программы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</si>
  <si>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Глава муниципального образования в рамках непрограммных расходов органов исполнительной власти</t>
  </si>
  <si>
    <t>Мероприятия по капитальному  ремонту  многоквартирных домов  в рамках непрограммных расходов  органов исполнительной власти</t>
  </si>
  <si>
    <t>0501</t>
  </si>
  <si>
    <t>9999601</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</si>
  <si>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</si>
  <si>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</si>
  <si>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Мероприятия в области коммунального хозяйства в рамках непрограммных расходов  органов исполнительной власти</t>
  </si>
  <si>
    <t>0502</t>
  </si>
  <si>
    <t>9992802</t>
  </si>
  <si>
    <t xml:space="preserve">       Закупка товаров, работ и услуг для государственных (муниципальных) нужд</t>
  </si>
  <si>
    <t>Расходы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года № 761 в рамках непрограммных расходов  органов исполнительной власти</t>
  </si>
  <si>
    <t>9997046</t>
  </si>
  <si>
    <t>9990019</t>
  </si>
  <si>
    <t xml:space="preserve">  Приложение 2 к решению </t>
  </si>
  <si>
    <t xml:space="preserve">  от  29.09.2015 г.   №  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</si>
</sst>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0000"/>
  </numFmts>
  <fonts count="67">
    <font>
      <sz val="11"/>
      <color theme="1"/>
      <name val="Calibri"/>
      <family val="2"/>
    </font>
    <font>
      <sz val="11"/>
      <color indexed="8"/>
      <name val="Calibri"/>
      <family val="2"/>
    </font>
    <font>
      <sz val="10"/>
      <name val="Arial Cyr"/>
      <family val="0"/>
    </font>
    <font>
      <b/>
      <sz val="10"/>
      <name val="Arial Cyr"/>
      <family val="0"/>
    </font>
    <font>
      <i/>
      <sz val="10"/>
      <name val="Arial Cyr"/>
      <family val="0"/>
    </font>
    <font>
      <sz val="12"/>
      <name val="Times New Roman"/>
      <family val="1"/>
    </font>
    <font>
      <sz val="10"/>
      <name val="Arial"/>
      <family val="2"/>
    </font>
    <font>
      <sz val="14"/>
      <name val="Arial"/>
      <family val="2"/>
    </font>
    <font>
      <sz val="8"/>
      <color indexed="8"/>
      <name val="Arial"/>
      <family val="2"/>
    </font>
    <font>
      <b/>
      <sz val="10"/>
      <name val="Arial"/>
      <family val="2"/>
    </font>
    <font>
      <i/>
      <sz val="10"/>
      <name val="Arial"/>
      <family val="2"/>
    </font>
    <font>
      <b/>
      <sz val="11"/>
      <color indexed="8"/>
      <name val="Calibri"/>
      <family val="2"/>
    </font>
    <font>
      <b/>
      <sz val="12"/>
      <name val="Arial"/>
      <family val="2"/>
    </font>
    <font>
      <sz val="11"/>
      <color indexed="8"/>
      <name val="Times New Roman"/>
      <family val="1"/>
    </font>
    <font>
      <b/>
      <sz val="14"/>
      <name val="Arial"/>
      <family val="2"/>
    </font>
    <font>
      <b/>
      <sz val="11"/>
      <name val="Arial Cyr"/>
      <family val="0"/>
    </font>
    <font>
      <b/>
      <sz val="12"/>
      <name val="Arial Cyr"/>
      <family val="0"/>
    </font>
    <font>
      <sz val="11"/>
      <name val="Arial"/>
      <family val="2"/>
    </font>
    <font>
      <sz val="8"/>
      <name val="Arial"/>
      <family val="2"/>
    </font>
    <font>
      <sz val="12"/>
      <name val="Arial Cyr"/>
      <family val="0"/>
    </font>
    <font>
      <b/>
      <sz val="8"/>
      <name val="Times New Roman"/>
      <family val="1"/>
    </font>
    <font>
      <i/>
      <sz val="10"/>
      <color indexed="8"/>
      <name val="Arial"/>
      <family val="2"/>
    </font>
    <font>
      <b/>
      <i/>
      <sz val="10"/>
      <color indexed="8"/>
      <name val="Arial"/>
      <family val="2"/>
    </font>
    <font>
      <sz val="8"/>
      <name val="Tahoma"/>
      <family val="0"/>
    </font>
    <font>
      <b/>
      <sz val="8"/>
      <name val="Tahoma"/>
      <family val="0"/>
    </font>
    <font>
      <i/>
      <sz val="10"/>
      <color indexed="8"/>
      <name val="Arial Cyr"/>
      <family val="0"/>
    </font>
    <font>
      <sz val="10"/>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Arial"/>
      <family val="2"/>
    </font>
    <font>
      <sz val="10"/>
      <color theme="1"/>
      <name val="Arial"/>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hair"/>
      <top style="thin"/>
      <bottom style="thin"/>
    </border>
    <border>
      <left style="hair"/>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hair"/>
      <bottom style="hair"/>
    </border>
    <border>
      <left style="hair"/>
      <right style="thin"/>
      <top style="thin"/>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75">
    <xf numFmtId="0" fontId="0" fillId="0" borderId="0" xfId="0" applyFont="1" applyAlignment="1">
      <alignment/>
    </xf>
    <xf numFmtId="0" fontId="0" fillId="32" borderId="0" xfId="0" applyFont="1" applyFill="1" applyAlignment="1">
      <alignment/>
    </xf>
    <xf numFmtId="0" fontId="11" fillId="32" borderId="0" xfId="0" applyFont="1" applyFill="1" applyAlignment="1">
      <alignment/>
    </xf>
    <xf numFmtId="0" fontId="5" fillId="32" borderId="0" xfId="0" applyFont="1" applyFill="1" applyAlignment="1">
      <alignment wrapText="1"/>
    </xf>
    <xf numFmtId="0" fontId="5" fillId="32" borderId="0" xfId="0" applyFont="1" applyFill="1" applyAlignment="1">
      <alignment vertical="top" wrapText="1"/>
    </xf>
    <xf numFmtId="0" fontId="5" fillId="32" borderId="0" xfId="0" applyFont="1" applyFill="1" applyAlignment="1">
      <alignment horizontal="right" wrapText="1"/>
    </xf>
    <xf numFmtId="0" fontId="6" fillId="32" borderId="0" xfId="0" applyFont="1" applyFill="1" applyAlignment="1">
      <alignment vertical="top" wrapText="1"/>
    </xf>
    <xf numFmtId="0" fontId="6" fillId="32" borderId="0" xfId="0" applyFont="1" applyFill="1" applyAlignment="1">
      <alignment horizontal="right" wrapText="1"/>
    </xf>
    <xf numFmtId="0" fontId="0" fillId="0" borderId="0" xfId="0" applyFont="1" applyFill="1" applyAlignment="1">
      <alignment/>
    </xf>
    <xf numFmtId="49" fontId="3" fillId="33" borderId="10" xfId="0" applyNumberFormat="1" applyFont="1" applyFill="1" applyBorder="1" applyAlignment="1">
      <alignment horizontal="center" vertical="top" wrapText="1"/>
    </xf>
    <xf numFmtId="0" fontId="54" fillId="32" borderId="0" xfId="0" applyFont="1" applyFill="1" applyAlignment="1">
      <alignment/>
    </xf>
    <xf numFmtId="0" fontId="2" fillId="33" borderId="11" xfId="0" applyFont="1" applyFill="1" applyBorder="1" applyAlignment="1">
      <alignment horizontal="left" vertical="top" wrapText="1"/>
    </xf>
    <xf numFmtId="0" fontId="15" fillId="32" borderId="10" xfId="0" applyFont="1" applyFill="1" applyBorder="1" applyAlignment="1">
      <alignment vertical="top" wrapText="1"/>
    </xf>
    <xf numFmtId="168" fontId="15" fillId="32" borderId="10" xfId="0" applyNumberFormat="1" applyFont="1" applyFill="1" applyBorder="1" applyAlignment="1">
      <alignment vertical="top" wrapText="1"/>
    </xf>
    <xf numFmtId="0" fontId="7" fillId="32" borderId="0" xfId="0" applyFont="1" applyFill="1" applyBorder="1" applyAlignment="1">
      <alignment vertical="center"/>
    </xf>
    <xf numFmtId="169" fontId="8" fillId="34" borderId="0" xfId="0" applyNumberFormat="1" applyFont="1" applyFill="1" applyBorder="1" applyAlignment="1">
      <alignment horizontal="right" wrapText="1"/>
    </xf>
    <xf numFmtId="49" fontId="3" fillId="32" borderId="10" xfId="0" applyNumberFormat="1" applyFont="1" applyFill="1" applyBorder="1" applyAlignment="1">
      <alignment horizontal="center" vertical="top" shrinkToFit="1"/>
    </xf>
    <xf numFmtId="0" fontId="64" fillId="0" borderId="12" xfId="0" applyFont="1" applyBorder="1" applyAlignment="1">
      <alignment wrapText="1"/>
    </xf>
    <xf numFmtId="0" fontId="10" fillId="33" borderId="10" xfId="0" applyFont="1" applyFill="1" applyBorder="1" applyAlignment="1">
      <alignment horizontal="left" vertical="top" wrapText="1"/>
    </xf>
    <xf numFmtId="0" fontId="15" fillId="32"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168" fontId="6" fillId="32" borderId="10" xfId="0" applyNumberFormat="1" applyFont="1" applyFill="1" applyBorder="1" applyAlignment="1">
      <alignment vertical="top" shrinkToFit="1"/>
    </xf>
    <xf numFmtId="0" fontId="6" fillId="34" borderId="13" xfId="0" applyFont="1" applyFill="1" applyBorder="1" applyAlignment="1">
      <alignment horizontal="center" vertical="center" wrapText="1"/>
    </xf>
    <xf numFmtId="0" fontId="6" fillId="32" borderId="11" xfId="0" applyFont="1" applyFill="1" applyBorder="1" applyAlignment="1">
      <alignment horizontal="center" vertical="center" wrapText="1"/>
    </xf>
    <xf numFmtId="49" fontId="2" fillId="32" borderId="10" xfId="0" applyNumberFormat="1" applyFont="1" applyFill="1" applyBorder="1" applyAlignment="1">
      <alignment horizontal="center" vertical="top" shrinkToFit="1"/>
    </xf>
    <xf numFmtId="49" fontId="2" fillId="32" borderId="11" xfId="0" applyNumberFormat="1" applyFont="1" applyFill="1" applyBorder="1" applyAlignment="1">
      <alignment horizontal="center" vertical="top" shrinkToFit="1"/>
    </xf>
    <xf numFmtId="49" fontId="2" fillId="33" borderId="10" xfId="0" applyNumberFormat="1" applyFont="1" applyFill="1" applyBorder="1" applyAlignment="1">
      <alignment horizontal="center" vertical="top" wrapText="1"/>
    </xf>
    <xf numFmtId="0" fontId="6" fillId="34" borderId="11" xfId="0" applyFont="1" applyFill="1" applyBorder="1" applyAlignment="1">
      <alignment horizontal="center" vertical="center" wrapText="1"/>
    </xf>
    <xf numFmtId="49" fontId="3" fillId="32" borderId="11" xfId="0" applyNumberFormat="1" applyFont="1" applyFill="1" applyBorder="1" applyAlignment="1">
      <alignment horizontal="center" vertical="top" shrinkToFit="1"/>
    </xf>
    <xf numFmtId="168" fontId="9" fillId="32" borderId="10" xfId="0" applyNumberFormat="1" applyFont="1" applyFill="1" applyBorder="1" applyAlignment="1">
      <alignment vertical="top" shrinkToFit="1"/>
    </xf>
    <xf numFmtId="168" fontId="6" fillId="32" borderId="11" xfId="0" applyNumberFormat="1" applyFont="1" applyFill="1" applyBorder="1" applyAlignment="1">
      <alignment vertical="top" shrinkToFit="1"/>
    </xf>
    <xf numFmtId="0" fontId="18" fillId="32" borderId="14" xfId="0" applyFont="1" applyFill="1" applyBorder="1" applyAlignment="1">
      <alignment horizontal="center" vertical="center"/>
    </xf>
    <xf numFmtId="0" fontId="18" fillId="34" borderId="15"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4" fillId="32" borderId="10" xfId="0" applyFont="1" applyFill="1" applyBorder="1" applyAlignment="1">
      <alignment vertical="top" wrapText="1"/>
    </xf>
    <xf numFmtId="0" fontId="64" fillId="0" borderId="10" xfId="0" applyFont="1" applyBorder="1" applyAlignment="1">
      <alignment wrapText="1"/>
    </xf>
    <xf numFmtId="0" fontId="65" fillId="0" borderId="12" xfId="0" applyFont="1" applyBorder="1" applyAlignment="1">
      <alignment horizontal="left" wrapText="1" indent="1"/>
    </xf>
    <xf numFmtId="0" fontId="16" fillId="32" borderId="14" xfId="0" applyFont="1" applyFill="1" applyBorder="1" applyAlignment="1">
      <alignment/>
    </xf>
    <xf numFmtId="0" fontId="19" fillId="32" borderId="15" xfId="0" applyFont="1" applyFill="1" applyBorder="1" applyAlignment="1">
      <alignment/>
    </xf>
    <xf numFmtId="0" fontId="16" fillId="32" borderId="15" xfId="0" applyFont="1" applyFill="1" applyBorder="1" applyAlignment="1">
      <alignment/>
    </xf>
    <xf numFmtId="168" fontId="12" fillId="32" borderId="16" xfId="0" applyNumberFormat="1" applyFont="1" applyFill="1" applyBorder="1" applyAlignment="1">
      <alignment vertical="top" shrinkToFit="1"/>
    </xf>
    <xf numFmtId="168" fontId="10" fillId="32" borderId="10" xfId="0" applyNumberFormat="1" applyFont="1" applyFill="1" applyBorder="1" applyAlignment="1">
      <alignment vertical="top" shrinkToFit="1"/>
    </xf>
    <xf numFmtId="49" fontId="2" fillId="0" borderId="10" xfId="0" applyNumberFormat="1" applyFont="1" applyFill="1" applyBorder="1" applyAlignment="1">
      <alignment horizontal="center" vertical="top" shrinkToFit="1"/>
    </xf>
    <xf numFmtId="49" fontId="3" fillId="0" borderId="10" xfId="0" applyNumberFormat="1" applyFont="1" applyFill="1" applyBorder="1" applyAlignment="1">
      <alignment horizontal="center" vertical="top" shrinkToFit="1"/>
    </xf>
    <xf numFmtId="168" fontId="2" fillId="0" borderId="10" xfId="0" applyNumberFormat="1" applyFont="1" applyFill="1" applyBorder="1" applyAlignment="1">
      <alignment horizontal="right" vertical="top" shrinkToFit="1"/>
    </xf>
    <xf numFmtId="0" fontId="13" fillId="32" borderId="0" xfId="0" applyFont="1" applyFill="1" applyAlignment="1">
      <alignment horizontal="right"/>
    </xf>
    <xf numFmtId="0" fontId="9" fillId="32" borderId="0" xfId="0" applyFont="1" applyFill="1" applyAlignment="1">
      <alignment horizontal="center" vertical="top" wrapText="1"/>
    </xf>
    <xf numFmtId="49" fontId="9" fillId="33"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wrapText="1"/>
    </xf>
    <xf numFmtId="49" fontId="20" fillId="33" borderId="10" xfId="0" applyNumberFormat="1" applyFont="1" applyFill="1" applyBorder="1" applyAlignment="1">
      <alignment horizontal="center" vertical="top" wrapText="1"/>
    </xf>
    <xf numFmtId="4" fontId="6" fillId="33" borderId="10" xfId="0" applyNumberFormat="1" applyFont="1" applyFill="1" applyBorder="1" applyAlignment="1">
      <alignment horizontal="right" vertical="top" shrinkToFit="1"/>
    </xf>
    <xf numFmtId="0" fontId="64" fillId="0" borderId="10" xfId="0" applyFont="1" applyBorder="1" applyAlignment="1">
      <alignment vertical="top" wrapText="1"/>
    </xf>
    <xf numFmtId="0" fontId="10" fillId="34" borderId="10" xfId="0" applyFont="1" applyFill="1" applyBorder="1" applyAlignment="1">
      <alignment horizontal="left" vertical="center" wrapText="1"/>
    </xf>
    <xf numFmtId="0" fontId="25" fillId="0" borderId="17" xfId="0" applyFont="1" applyBorder="1" applyAlignment="1">
      <alignment wrapText="1"/>
    </xf>
    <xf numFmtId="0" fontId="26" fillId="0" borderId="10" xfId="0" applyFont="1" applyBorder="1" applyAlignment="1">
      <alignment horizontal="center"/>
    </xf>
    <xf numFmtId="0" fontId="27" fillId="0" borderId="10" xfId="0" applyFont="1" applyBorder="1" applyAlignment="1">
      <alignment horizontal="center"/>
    </xf>
    <xf numFmtId="168" fontId="26" fillId="0" borderId="18" xfId="0" applyNumberFormat="1" applyFont="1" applyBorder="1" applyAlignment="1">
      <alignment/>
    </xf>
    <xf numFmtId="0" fontId="25" fillId="0" borderId="19" xfId="0" applyFont="1" applyBorder="1" applyAlignment="1">
      <alignment wrapText="1"/>
    </xf>
    <xf numFmtId="0" fontId="26" fillId="0" borderId="19" xfId="0" applyFont="1" applyBorder="1" applyAlignment="1">
      <alignment wrapText="1"/>
    </xf>
    <xf numFmtId="0" fontId="27" fillId="0" borderId="20" xfId="0" applyFont="1" applyBorder="1" applyAlignment="1">
      <alignment horizontal="center"/>
    </xf>
    <xf numFmtId="49" fontId="3" fillId="32" borderId="21" xfId="0" applyNumberFormat="1" applyFont="1" applyFill="1" applyBorder="1" applyAlignment="1">
      <alignment horizontal="center" vertical="top" shrinkToFit="1"/>
    </xf>
    <xf numFmtId="0" fontId="64" fillId="0" borderId="12" xfId="0" applyFont="1" applyBorder="1" applyAlignment="1">
      <alignment horizontal="left" vertical="center" wrapText="1"/>
    </xf>
    <xf numFmtId="0" fontId="65" fillId="0" borderId="12" xfId="0" applyFont="1" applyBorder="1" applyAlignment="1">
      <alignment horizontal="left" vertical="top" wrapText="1" indent="1"/>
    </xf>
    <xf numFmtId="0" fontId="6" fillId="33" borderId="10" xfId="0" applyFont="1" applyFill="1" applyBorder="1" applyAlignment="1">
      <alignment horizontal="left" vertical="top" wrapText="1"/>
    </xf>
    <xf numFmtId="0" fontId="6" fillId="32" borderId="22" xfId="0" applyFont="1" applyFill="1" applyBorder="1" applyAlignment="1">
      <alignment horizontal="center" vertical="center"/>
    </xf>
    <xf numFmtId="0" fontId="6" fillId="32" borderId="23" xfId="0" applyFont="1" applyFill="1" applyBorder="1" applyAlignment="1">
      <alignment horizontal="center" vertical="center"/>
    </xf>
    <xf numFmtId="0" fontId="6" fillId="32" borderId="24" xfId="0" applyFont="1" applyFill="1" applyBorder="1" applyAlignment="1">
      <alignment horizontal="center" vertical="center"/>
    </xf>
    <xf numFmtId="169" fontId="6" fillId="32" borderId="25" xfId="0" applyNumberFormat="1" applyFont="1" applyFill="1" applyBorder="1" applyAlignment="1">
      <alignment horizontal="center" vertical="center" wrapText="1"/>
    </xf>
    <xf numFmtId="169" fontId="6" fillId="32" borderId="26" xfId="0" applyNumberFormat="1"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2" fillId="32" borderId="0" xfId="0" applyFont="1" applyFill="1" applyAlignment="1">
      <alignment horizontal="center" vertical="center" wrapText="1"/>
    </xf>
    <xf numFmtId="0" fontId="14" fillId="32" borderId="0" xfId="0" applyFont="1" applyFill="1" applyAlignment="1">
      <alignment horizontal="center" vertical="center"/>
    </xf>
    <xf numFmtId="0" fontId="13" fillId="32" borderId="0" xfId="0" applyFont="1" applyFill="1" applyAlignment="1">
      <alignment horizontal="right"/>
    </xf>
    <xf numFmtId="171" fontId="26" fillId="0" borderId="1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8"/>
  <sheetViews>
    <sheetView showGridLines="0" tabSelected="1" zoomScalePageLayoutView="0" workbookViewId="0" topLeftCell="A43">
      <selection activeCell="F79" sqref="F79"/>
    </sheetView>
  </sheetViews>
  <sheetFormatPr defaultColWidth="9.140625" defaultRowHeight="15"/>
  <cols>
    <col min="1" max="1" width="60.00390625" style="1" customWidth="1"/>
    <col min="2" max="2" width="5.00390625" style="1" customWidth="1"/>
    <col min="3" max="3" width="9.00390625" style="1" customWidth="1"/>
    <col min="4" max="4" width="9.421875" style="1" customWidth="1"/>
    <col min="5" max="5" width="8.140625" style="1" customWidth="1"/>
    <col min="6" max="6" width="11.00390625" style="1" customWidth="1"/>
    <col min="7" max="16384" width="9.140625" style="1" customWidth="1"/>
  </cols>
  <sheetData>
    <row r="1" spans="2:6" ht="15.75">
      <c r="B1" s="3"/>
      <c r="C1" s="73" t="s">
        <v>96</v>
      </c>
      <c r="D1" s="73"/>
      <c r="E1" s="73"/>
      <c r="F1" s="73"/>
    </row>
    <row r="2" spans="1:6" ht="15.75">
      <c r="A2" s="4"/>
      <c r="B2" s="5"/>
      <c r="C2" s="73" t="s">
        <v>45</v>
      </c>
      <c r="D2" s="73"/>
      <c r="E2" s="73"/>
      <c r="F2" s="73"/>
    </row>
    <row r="3" spans="1:6" ht="15.75">
      <c r="A3" s="4"/>
      <c r="B3" s="5"/>
      <c r="C3" s="73" t="s">
        <v>44</v>
      </c>
      <c r="D3" s="73"/>
      <c r="E3" s="73"/>
      <c r="F3" s="73"/>
    </row>
    <row r="4" spans="1:6" ht="13.5" customHeight="1">
      <c r="A4" s="6"/>
      <c r="B4" s="7"/>
      <c r="C4" s="73" t="s">
        <v>97</v>
      </c>
      <c r="D4" s="73"/>
      <c r="E4" s="73"/>
      <c r="F4" s="73"/>
    </row>
    <row r="5" spans="1:6" ht="13.5" customHeight="1" hidden="1">
      <c r="A5" s="46"/>
      <c r="B5" s="7"/>
      <c r="C5" s="45"/>
      <c r="D5" s="45"/>
      <c r="E5" s="45"/>
      <c r="F5" s="45"/>
    </row>
    <row r="6" spans="1:6" ht="30.75" customHeight="1">
      <c r="A6" s="71" t="s">
        <v>5</v>
      </c>
      <c r="B6" s="71"/>
      <c r="C6" s="71"/>
      <c r="D6" s="71"/>
      <c r="E6" s="71"/>
      <c r="F6" s="71"/>
    </row>
    <row r="7" spans="1:6" ht="12" customHeight="1">
      <c r="A7" s="72" t="s">
        <v>48</v>
      </c>
      <c r="B7" s="72"/>
      <c r="C7" s="72"/>
      <c r="D7" s="72"/>
      <c r="E7" s="72"/>
      <c r="F7" s="72"/>
    </row>
    <row r="8" spans="1:6" ht="12.75" customHeight="1" thickBot="1">
      <c r="A8" s="14"/>
      <c r="B8" s="14"/>
      <c r="C8" s="14"/>
      <c r="D8" s="14"/>
      <c r="E8" s="14"/>
      <c r="F8" s="15" t="s">
        <v>1</v>
      </c>
    </row>
    <row r="9" spans="1:6" ht="13.5" customHeight="1" thickBot="1">
      <c r="A9" s="69" t="s">
        <v>16</v>
      </c>
      <c r="B9" s="64" t="s">
        <v>17</v>
      </c>
      <c r="C9" s="65"/>
      <c r="D9" s="65"/>
      <c r="E9" s="66"/>
      <c r="F9" s="67" t="s">
        <v>51</v>
      </c>
    </row>
    <row r="10" spans="1:6" ht="21" customHeight="1" thickBot="1">
      <c r="A10" s="70"/>
      <c r="B10" s="31" t="s">
        <v>18</v>
      </c>
      <c r="C10" s="32" t="s">
        <v>26</v>
      </c>
      <c r="D10" s="32" t="s">
        <v>19</v>
      </c>
      <c r="E10" s="33" t="s">
        <v>20</v>
      </c>
      <c r="F10" s="68"/>
    </row>
    <row r="11" spans="1:6" ht="12" customHeight="1">
      <c r="A11" s="22">
        <v>1</v>
      </c>
      <c r="B11" s="23">
        <v>2</v>
      </c>
      <c r="C11" s="27">
        <v>3</v>
      </c>
      <c r="D11" s="27">
        <v>5</v>
      </c>
      <c r="E11" s="23">
        <v>6</v>
      </c>
      <c r="F11" s="27">
        <v>7</v>
      </c>
    </row>
    <row r="12" spans="1:6" s="2" customFormat="1" ht="42.75">
      <c r="A12" s="12" t="s">
        <v>3</v>
      </c>
      <c r="B12" s="12">
        <v>703</v>
      </c>
      <c r="C12" s="19"/>
      <c r="D12" s="12"/>
      <c r="E12" s="12"/>
      <c r="F12" s="13">
        <f>F78</f>
        <v>13365.400000000003</v>
      </c>
    </row>
    <row r="13" spans="1:6" ht="25.5">
      <c r="A13" s="34" t="s">
        <v>83</v>
      </c>
      <c r="B13" s="24" t="s">
        <v>2</v>
      </c>
      <c r="C13" s="24" t="s">
        <v>27</v>
      </c>
      <c r="D13" s="16" t="s">
        <v>4</v>
      </c>
      <c r="E13" s="16"/>
      <c r="F13" s="21">
        <f>F14</f>
        <v>663</v>
      </c>
    </row>
    <row r="14" spans="1:6" ht="51">
      <c r="A14" s="36" t="s">
        <v>22</v>
      </c>
      <c r="B14" s="24" t="s">
        <v>2</v>
      </c>
      <c r="C14" s="24" t="s">
        <v>27</v>
      </c>
      <c r="D14" s="24" t="s">
        <v>4</v>
      </c>
      <c r="E14" s="16" t="s">
        <v>9</v>
      </c>
      <c r="F14" s="21">
        <v>663</v>
      </c>
    </row>
    <row r="15" spans="1:6" ht="38.25">
      <c r="A15" s="35" t="s">
        <v>21</v>
      </c>
      <c r="B15" s="24" t="s">
        <v>2</v>
      </c>
      <c r="C15" s="24" t="s">
        <v>28</v>
      </c>
      <c r="D15" s="16" t="s">
        <v>6</v>
      </c>
      <c r="E15" s="16"/>
      <c r="F15" s="21">
        <f>F16</f>
        <v>1226</v>
      </c>
    </row>
    <row r="16" spans="1:6" ht="51">
      <c r="A16" s="36" t="s">
        <v>22</v>
      </c>
      <c r="B16" s="24" t="s">
        <v>2</v>
      </c>
      <c r="C16" s="24" t="s">
        <v>28</v>
      </c>
      <c r="D16" s="24" t="s">
        <v>6</v>
      </c>
      <c r="E16" s="16" t="s">
        <v>9</v>
      </c>
      <c r="F16" s="21">
        <v>1226</v>
      </c>
    </row>
    <row r="17" spans="1:6" ht="38.25">
      <c r="A17" s="57" t="s">
        <v>60</v>
      </c>
      <c r="B17" s="24" t="s">
        <v>2</v>
      </c>
      <c r="C17" s="24" t="s">
        <v>28</v>
      </c>
      <c r="D17" s="16" t="s">
        <v>95</v>
      </c>
      <c r="E17" s="16"/>
      <c r="F17" s="21">
        <f>F18</f>
        <v>30</v>
      </c>
    </row>
    <row r="18" spans="1:6" ht="25.5">
      <c r="A18" s="36" t="s">
        <v>31</v>
      </c>
      <c r="B18" s="24" t="s">
        <v>2</v>
      </c>
      <c r="C18" s="24" t="s">
        <v>28</v>
      </c>
      <c r="D18" s="24" t="s">
        <v>95</v>
      </c>
      <c r="E18" s="16" t="s">
        <v>10</v>
      </c>
      <c r="F18" s="21">
        <v>30</v>
      </c>
    </row>
    <row r="19" spans="1:6" ht="38.25">
      <c r="A19" s="18" t="s">
        <v>58</v>
      </c>
      <c r="B19" s="24" t="s">
        <v>2</v>
      </c>
      <c r="C19" s="24" t="s">
        <v>49</v>
      </c>
      <c r="D19" s="16" t="s">
        <v>62</v>
      </c>
      <c r="E19" s="16"/>
      <c r="F19" s="21">
        <f>F20</f>
        <v>258</v>
      </c>
    </row>
    <row r="20" spans="1:6" ht="27" customHeight="1">
      <c r="A20" s="36" t="s">
        <v>31</v>
      </c>
      <c r="B20" s="24" t="s">
        <v>2</v>
      </c>
      <c r="C20" s="24" t="s">
        <v>49</v>
      </c>
      <c r="D20" s="24" t="s">
        <v>62</v>
      </c>
      <c r="E20" s="16" t="s">
        <v>10</v>
      </c>
      <c r="F20" s="21">
        <v>258</v>
      </c>
    </row>
    <row r="21" spans="1:6" ht="38.25">
      <c r="A21" s="35" t="s">
        <v>59</v>
      </c>
      <c r="B21" s="24" t="s">
        <v>2</v>
      </c>
      <c r="C21" s="24" t="s">
        <v>50</v>
      </c>
      <c r="D21" s="16" t="s">
        <v>63</v>
      </c>
      <c r="E21" s="16"/>
      <c r="F21" s="21">
        <f>F22</f>
        <v>10</v>
      </c>
    </row>
    <row r="22" spans="1:6" ht="15">
      <c r="A22" s="36" t="s">
        <v>23</v>
      </c>
      <c r="B22" s="24" t="s">
        <v>2</v>
      </c>
      <c r="C22" s="24" t="s">
        <v>50</v>
      </c>
      <c r="D22" s="24" t="s">
        <v>63</v>
      </c>
      <c r="E22" s="16" t="s">
        <v>11</v>
      </c>
      <c r="F22" s="21">
        <v>10</v>
      </c>
    </row>
    <row r="23" spans="1:6" ht="38.25">
      <c r="A23" s="57" t="s">
        <v>60</v>
      </c>
      <c r="B23" s="54">
        <v>703</v>
      </c>
      <c r="C23" s="54" t="s">
        <v>29</v>
      </c>
      <c r="D23" s="55">
        <v>9990019</v>
      </c>
      <c r="E23" s="59"/>
      <c r="F23" s="56">
        <f>F24</f>
        <v>20.7</v>
      </c>
    </row>
    <row r="24" spans="1:6" ht="16.5" customHeight="1">
      <c r="A24" s="58" t="s">
        <v>81</v>
      </c>
      <c r="B24" s="54">
        <v>703</v>
      </c>
      <c r="C24" s="54" t="s">
        <v>29</v>
      </c>
      <c r="D24" s="54">
        <v>9990019</v>
      </c>
      <c r="E24" s="59">
        <v>500</v>
      </c>
      <c r="F24" s="56">
        <v>20.7</v>
      </c>
    </row>
    <row r="25" spans="1:6" ht="38.25">
      <c r="A25" s="35" t="s">
        <v>33</v>
      </c>
      <c r="B25" s="24" t="s">
        <v>2</v>
      </c>
      <c r="C25" s="24" t="s">
        <v>29</v>
      </c>
      <c r="D25" s="60" t="s">
        <v>34</v>
      </c>
      <c r="E25" s="16"/>
      <c r="F25" s="29">
        <f>F26+F27+F28</f>
        <v>1825.1000000000001</v>
      </c>
    </row>
    <row r="26" spans="1:6" ht="54" customHeight="1">
      <c r="A26" s="36" t="s">
        <v>22</v>
      </c>
      <c r="B26" s="24" t="s">
        <v>2</v>
      </c>
      <c r="C26" s="24" t="s">
        <v>29</v>
      </c>
      <c r="D26" s="24" t="s">
        <v>34</v>
      </c>
      <c r="E26" s="16" t="s">
        <v>9</v>
      </c>
      <c r="F26" s="21">
        <v>1324.2</v>
      </c>
    </row>
    <row r="27" spans="1:6" ht="27" customHeight="1">
      <c r="A27" s="36" t="s">
        <v>31</v>
      </c>
      <c r="B27" s="24" t="s">
        <v>2</v>
      </c>
      <c r="C27" s="24" t="s">
        <v>29</v>
      </c>
      <c r="D27" s="24" t="s">
        <v>34</v>
      </c>
      <c r="E27" s="16" t="s">
        <v>10</v>
      </c>
      <c r="F27" s="21">
        <v>381.2</v>
      </c>
    </row>
    <row r="28" spans="1:6" ht="14.25">
      <c r="A28" s="36" t="s">
        <v>23</v>
      </c>
      <c r="B28" s="24" t="s">
        <v>2</v>
      </c>
      <c r="C28" s="24" t="s">
        <v>29</v>
      </c>
      <c r="D28" s="24" t="s">
        <v>34</v>
      </c>
      <c r="E28" s="16" t="s">
        <v>11</v>
      </c>
      <c r="F28" s="21">
        <v>119.7</v>
      </c>
    </row>
    <row r="29" spans="1:6" ht="28.5" customHeight="1">
      <c r="A29" s="35" t="s">
        <v>24</v>
      </c>
      <c r="B29" s="24" t="s">
        <v>2</v>
      </c>
      <c r="C29" s="24" t="s">
        <v>29</v>
      </c>
      <c r="D29" s="16" t="s">
        <v>46</v>
      </c>
      <c r="E29" s="16"/>
      <c r="F29" s="21">
        <f>F30</f>
        <v>3.9</v>
      </c>
    </row>
    <row r="30" spans="1:6" ht="16.5" customHeight="1">
      <c r="A30" s="36" t="s">
        <v>23</v>
      </c>
      <c r="B30" s="24" t="s">
        <v>2</v>
      </c>
      <c r="C30" s="24" t="s">
        <v>29</v>
      </c>
      <c r="D30" s="24" t="s">
        <v>46</v>
      </c>
      <c r="E30" s="16" t="s">
        <v>11</v>
      </c>
      <c r="F30" s="21">
        <v>3.9</v>
      </c>
    </row>
    <row r="31" spans="1:6" ht="52.5">
      <c r="A31" s="18" t="s">
        <v>61</v>
      </c>
      <c r="B31" s="24" t="s">
        <v>2</v>
      </c>
      <c r="C31" s="24" t="s">
        <v>29</v>
      </c>
      <c r="D31" s="16" t="s">
        <v>64</v>
      </c>
      <c r="E31" s="16"/>
      <c r="F31" s="21">
        <f>F32</f>
        <v>29.2</v>
      </c>
    </row>
    <row r="32" spans="1:6" ht="29.25" customHeight="1">
      <c r="A32" s="36" t="s">
        <v>31</v>
      </c>
      <c r="B32" s="24" t="s">
        <v>2</v>
      </c>
      <c r="C32" s="24" t="s">
        <v>29</v>
      </c>
      <c r="D32" s="24" t="s">
        <v>64</v>
      </c>
      <c r="E32" s="16" t="s">
        <v>10</v>
      </c>
      <c r="F32" s="21">
        <v>29.2</v>
      </c>
    </row>
    <row r="33" spans="1:6" ht="39">
      <c r="A33" s="20" t="s">
        <v>25</v>
      </c>
      <c r="B33" s="24" t="s">
        <v>2</v>
      </c>
      <c r="C33" s="24" t="s">
        <v>30</v>
      </c>
      <c r="D33" s="16" t="s">
        <v>7</v>
      </c>
      <c r="E33" s="16"/>
      <c r="F33" s="21">
        <f>F34+F35</f>
        <v>145.10000000000002</v>
      </c>
    </row>
    <row r="34" spans="1:6" ht="53.25">
      <c r="A34" s="36" t="s">
        <v>22</v>
      </c>
      <c r="B34" s="24" t="s">
        <v>2</v>
      </c>
      <c r="C34" s="24" t="s">
        <v>30</v>
      </c>
      <c r="D34" s="24" t="s">
        <v>7</v>
      </c>
      <c r="E34" s="16" t="s">
        <v>9</v>
      </c>
      <c r="F34" s="21">
        <v>140.8</v>
      </c>
    </row>
    <row r="35" spans="1:6" ht="27">
      <c r="A35" s="36" t="s">
        <v>31</v>
      </c>
      <c r="B35" s="24" t="s">
        <v>2</v>
      </c>
      <c r="C35" s="24" t="s">
        <v>30</v>
      </c>
      <c r="D35" s="24" t="s">
        <v>7</v>
      </c>
      <c r="E35" s="16" t="s">
        <v>10</v>
      </c>
      <c r="F35" s="21">
        <v>4.3</v>
      </c>
    </row>
    <row r="36" spans="1:6" ht="78.75">
      <c r="A36" s="18" t="s">
        <v>82</v>
      </c>
      <c r="B36" s="48" t="s">
        <v>2</v>
      </c>
      <c r="C36" s="48" t="s">
        <v>52</v>
      </c>
      <c r="D36" s="47" t="s">
        <v>65</v>
      </c>
      <c r="E36" s="49"/>
      <c r="F36" s="50">
        <f>F37</f>
        <v>50</v>
      </c>
    </row>
    <row r="37" spans="1:6" ht="27">
      <c r="A37" s="36" t="s">
        <v>31</v>
      </c>
      <c r="B37" s="24" t="s">
        <v>2</v>
      </c>
      <c r="C37" s="24" t="s">
        <v>52</v>
      </c>
      <c r="D37" s="24" t="s">
        <v>65</v>
      </c>
      <c r="E37" s="16" t="s">
        <v>10</v>
      </c>
      <c r="F37" s="21">
        <v>50</v>
      </c>
    </row>
    <row r="38" spans="1:6" ht="39">
      <c r="A38" s="18" t="s">
        <v>87</v>
      </c>
      <c r="B38" s="24" t="s">
        <v>2</v>
      </c>
      <c r="C38" s="24" t="s">
        <v>74</v>
      </c>
      <c r="D38" s="16" t="s">
        <v>88</v>
      </c>
      <c r="E38" s="16"/>
      <c r="F38" s="21">
        <f>F39</f>
        <v>118.9</v>
      </c>
    </row>
    <row r="39" spans="1:6" ht="27">
      <c r="A39" s="36" t="s">
        <v>31</v>
      </c>
      <c r="B39" s="24" t="s">
        <v>2</v>
      </c>
      <c r="C39" s="24" t="s">
        <v>74</v>
      </c>
      <c r="D39" s="24" t="s">
        <v>88</v>
      </c>
      <c r="E39" s="16" t="s">
        <v>10</v>
      </c>
      <c r="F39" s="21">
        <v>118.9</v>
      </c>
    </row>
    <row r="40" spans="1:6" ht="66" customHeight="1">
      <c r="A40" s="18" t="s">
        <v>76</v>
      </c>
      <c r="B40" s="24" t="s">
        <v>2</v>
      </c>
      <c r="C40" s="24" t="s">
        <v>74</v>
      </c>
      <c r="D40" s="16" t="s">
        <v>75</v>
      </c>
      <c r="E40" s="16"/>
      <c r="F40" s="21">
        <f>F41</f>
        <v>839.5</v>
      </c>
    </row>
    <row r="41" spans="1:6" ht="27">
      <c r="A41" s="36" t="s">
        <v>31</v>
      </c>
      <c r="B41" s="24" t="s">
        <v>2</v>
      </c>
      <c r="C41" s="24" t="s">
        <v>74</v>
      </c>
      <c r="D41" s="24" t="s">
        <v>75</v>
      </c>
      <c r="E41" s="16" t="s">
        <v>10</v>
      </c>
      <c r="F41" s="21">
        <v>839.5</v>
      </c>
    </row>
    <row r="42" spans="1:6" ht="39.75">
      <c r="A42" s="35" t="s">
        <v>84</v>
      </c>
      <c r="B42" s="24" t="s">
        <v>2</v>
      </c>
      <c r="C42" s="24" t="s">
        <v>85</v>
      </c>
      <c r="D42" s="16" t="s">
        <v>86</v>
      </c>
      <c r="E42" s="16"/>
      <c r="F42" s="21">
        <f>F43+F44+F45+F46</f>
        <v>293</v>
      </c>
    </row>
    <row r="43" spans="1:6" ht="27">
      <c r="A43" s="36" t="s">
        <v>31</v>
      </c>
      <c r="B43" s="24" t="s">
        <v>2</v>
      </c>
      <c r="C43" s="24" t="s">
        <v>85</v>
      </c>
      <c r="D43" s="24" t="s">
        <v>86</v>
      </c>
      <c r="E43" s="16" t="s">
        <v>10</v>
      </c>
      <c r="F43" s="21">
        <v>154.4</v>
      </c>
    </row>
    <row r="44" spans="1:6" ht="14.25">
      <c r="A44" s="58" t="s">
        <v>81</v>
      </c>
      <c r="B44" s="54">
        <v>703</v>
      </c>
      <c r="C44" s="74">
        <v>501</v>
      </c>
      <c r="D44" s="54">
        <v>9999601</v>
      </c>
      <c r="E44" s="59">
        <v>500</v>
      </c>
      <c r="F44" s="21">
        <v>65.6</v>
      </c>
    </row>
    <row r="45" spans="1:6" ht="27">
      <c r="A45" s="36" t="s">
        <v>36</v>
      </c>
      <c r="B45" s="24" t="s">
        <v>2</v>
      </c>
      <c r="C45" s="24" t="s">
        <v>85</v>
      </c>
      <c r="D45" s="24" t="s">
        <v>86</v>
      </c>
      <c r="E45" s="16" t="s">
        <v>12</v>
      </c>
      <c r="F45" s="21">
        <v>73</v>
      </c>
    </row>
    <row r="46" spans="1:6" ht="14.25">
      <c r="A46" s="36" t="s">
        <v>23</v>
      </c>
      <c r="B46" s="24" t="s">
        <v>2</v>
      </c>
      <c r="C46" s="24" t="s">
        <v>85</v>
      </c>
      <c r="D46" s="24" t="s">
        <v>86</v>
      </c>
      <c r="E46" s="16" t="s">
        <v>11</v>
      </c>
      <c r="F46" s="21">
        <v>0</v>
      </c>
    </row>
    <row r="47" spans="1:6" ht="27">
      <c r="A47" s="35" t="s">
        <v>89</v>
      </c>
      <c r="B47" s="24" t="s">
        <v>2</v>
      </c>
      <c r="C47" s="24" t="s">
        <v>90</v>
      </c>
      <c r="D47" s="16" t="s">
        <v>91</v>
      </c>
      <c r="E47" s="16"/>
      <c r="F47" s="21">
        <f>F48</f>
        <v>8.2</v>
      </c>
    </row>
    <row r="48" spans="1:6" ht="26.25">
      <c r="A48" s="63" t="s">
        <v>92</v>
      </c>
      <c r="B48" s="24" t="s">
        <v>2</v>
      </c>
      <c r="C48" s="24" t="s">
        <v>90</v>
      </c>
      <c r="D48" s="24" t="s">
        <v>91</v>
      </c>
      <c r="E48" s="16" t="s">
        <v>10</v>
      </c>
      <c r="F48" s="21">
        <v>8.2</v>
      </c>
    </row>
    <row r="49" spans="1:6" ht="53.25">
      <c r="A49" s="35" t="s">
        <v>78</v>
      </c>
      <c r="B49" s="26" t="s">
        <v>2</v>
      </c>
      <c r="C49" s="26" t="s">
        <v>32</v>
      </c>
      <c r="D49" s="9" t="s">
        <v>54</v>
      </c>
      <c r="E49" s="16"/>
      <c r="F49" s="21">
        <f>F50+F51</f>
        <v>2732.4</v>
      </c>
    </row>
    <row r="50" spans="1:6" ht="26.25" customHeight="1">
      <c r="A50" s="36" t="s">
        <v>31</v>
      </c>
      <c r="B50" s="24" t="s">
        <v>2</v>
      </c>
      <c r="C50" s="24" t="s">
        <v>32</v>
      </c>
      <c r="D50" s="24" t="s">
        <v>54</v>
      </c>
      <c r="E50" s="16" t="s">
        <v>10</v>
      </c>
      <c r="F50" s="21">
        <v>2637.5</v>
      </c>
    </row>
    <row r="51" spans="1:6" ht="15" customHeight="1">
      <c r="A51" s="36" t="s">
        <v>23</v>
      </c>
      <c r="B51" s="24" t="s">
        <v>2</v>
      </c>
      <c r="C51" s="24" t="s">
        <v>32</v>
      </c>
      <c r="D51" s="24" t="s">
        <v>54</v>
      </c>
      <c r="E51" s="16" t="s">
        <v>11</v>
      </c>
      <c r="F51" s="21">
        <v>94.9</v>
      </c>
    </row>
    <row r="52" spans="1:6" ht="53.25">
      <c r="A52" s="53" t="s">
        <v>79</v>
      </c>
      <c r="B52" s="24" t="s">
        <v>2</v>
      </c>
      <c r="C52" s="24" t="s">
        <v>32</v>
      </c>
      <c r="D52" s="16" t="s">
        <v>66</v>
      </c>
      <c r="E52" s="16"/>
      <c r="F52" s="21">
        <f>F53</f>
        <v>32.2</v>
      </c>
    </row>
    <row r="53" spans="1:6" ht="26.25" customHeight="1">
      <c r="A53" s="36" t="s">
        <v>31</v>
      </c>
      <c r="B53" s="24" t="s">
        <v>2</v>
      </c>
      <c r="C53" s="24" t="s">
        <v>32</v>
      </c>
      <c r="D53" s="24" t="s">
        <v>66</v>
      </c>
      <c r="E53" s="16" t="s">
        <v>10</v>
      </c>
      <c r="F53" s="21">
        <v>32.2</v>
      </c>
    </row>
    <row r="54" spans="1:6" ht="52.5" customHeight="1">
      <c r="A54" s="53" t="s">
        <v>80</v>
      </c>
      <c r="B54" s="24" t="s">
        <v>2</v>
      </c>
      <c r="C54" s="24" t="s">
        <v>32</v>
      </c>
      <c r="D54" s="16" t="s">
        <v>67</v>
      </c>
      <c r="E54" s="16"/>
      <c r="F54" s="21">
        <f>F55+F56</f>
        <v>446.5</v>
      </c>
    </row>
    <row r="55" spans="1:6" ht="26.25" customHeight="1">
      <c r="A55" s="36" t="s">
        <v>31</v>
      </c>
      <c r="B55" s="24" t="s">
        <v>2</v>
      </c>
      <c r="C55" s="24" t="s">
        <v>32</v>
      </c>
      <c r="D55" s="24" t="s">
        <v>67</v>
      </c>
      <c r="E55" s="16" t="s">
        <v>10</v>
      </c>
      <c r="F55" s="21">
        <v>410</v>
      </c>
    </row>
    <row r="56" spans="1:6" ht="15.75" customHeight="1">
      <c r="A56" s="36" t="s">
        <v>23</v>
      </c>
      <c r="B56" s="24" t="s">
        <v>2</v>
      </c>
      <c r="C56" s="24" t="s">
        <v>32</v>
      </c>
      <c r="D56" s="24" t="s">
        <v>67</v>
      </c>
      <c r="E56" s="16" t="s">
        <v>11</v>
      </c>
      <c r="F56" s="21">
        <v>36.5</v>
      </c>
    </row>
    <row r="57" spans="1:6" ht="37.5" customHeight="1">
      <c r="A57" s="35" t="s">
        <v>33</v>
      </c>
      <c r="B57" s="24" t="s">
        <v>2</v>
      </c>
      <c r="C57" s="24" t="s">
        <v>53</v>
      </c>
      <c r="D57" s="16" t="s">
        <v>34</v>
      </c>
      <c r="E57" s="16"/>
      <c r="F57" s="21">
        <f>F58+F59</f>
        <v>141.2</v>
      </c>
    </row>
    <row r="58" spans="1:6" ht="53.25" customHeight="1">
      <c r="A58" s="62" t="s">
        <v>22</v>
      </c>
      <c r="B58" s="24" t="s">
        <v>2</v>
      </c>
      <c r="C58" s="24" t="s">
        <v>53</v>
      </c>
      <c r="D58" s="24" t="s">
        <v>34</v>
      </c>
      <c r="E58" s="16" t="s">
        <v>9</v>
      </c>
      <c r="F58" s="21">
        <v>115.3</v>
      </c>
    </row>
    <row r="59" spans="1:6" ht="30" customHeight="1">
      <c r="A59" s="36" t="s">
        <v>31</v>
      </c>
      <c r="B59" s="24" t="s">
        <v>2</v>
      </c>
      <c r="C59" s="24" t="s">
        <v>53</v>
      </c>
      <c r="D59" s="24" t="s">
        <v>34</v>
      </c>
      <c r="E59" s="16" t="s">
        <v>10</v>
      </c>
      <c r="F59" s="21">
        <v>25.9</v>
      </c>
    </row>
    <row r="60" spans="1:6" ht="105">
      <c r="A60" s="52" t="s">
        <v>77</v>
      </c>
      <c r="B60" s="24" t="s">
        <v>2</v>
      </c>
      <c r="C60" s="24" t="s">
        <v>35</v>
      </c>
      <c r="D60" s="16" t="s">
        <v>56</v>
      </c>
      <c r="E60" s="16"/>
      <c r="F60" s="21">
        <f>F61</f>
        <v>1968</v>
      </c>
    </row>
    <row r="61" spans="1:6" ht="27.75" customHeight="1">
      <c r="A61" s="36" t="s">
        <v>36</v>
      </c>
      <c r="B61" s="24" t="s">
        <v>2</v>
      </c>
      <c r="C61" s="24" t="s">
        <v>35</v>
      </c>
      <c r="D61" s="24" t="s">
        <v>56</v>
      </c>
      <c r="E61" s="16" t="s">
        <v>12</v>
      </c>
      <c r="F61" s="21">
        <v>1968</v>
      </c>
    </row>
    <row r="62" spans="1:6" ht="105.75">
      <c r="A62" s="17" t="s">
        <v>68</v>
      </c>
      <c r="B62" s="24" t="s">
        <v>2</v>
      </c>
      <c r="C62" s="24" t="s">
        <v>35</v>
      </c>
      <c r="D62" s="16" t="s">
        <v>69</v>
      </c>
      <c r="E62" s="16"/>
      <c r="F62" s="21">
        <f>F63</f>
        <v>38.1</v>
      </c>
    </row>
    <row r="63" spans="1:6" ht="54.75" customHeight="1">
      <c r="A63" s="36" t="s">
        <v>22</v>
      </c>
      <c r="B63" s="24" t="s">
        <v>2</v>
      </c>
      <c r="C63" s="24" t="s">
        <v>35</v>
      </c>
      <c r="D63" s="24" t="s">
        <v>69</v>
      </c>
      <c r="E63" s="16" t="s">
        <v>9</v>
      </c>
      <c r="F63" s="21">
        <v>38.1</v>
      </c>
    </row>
    <row r="64" spans="1:6" ht="111" customHeight="1">
      <c r="A64" s="61" t="s">
        <v>70</v>
      </c>
      <c r="B64" s="24" t="s">
        <v>2</v>
      </c>
      <c r="C64" s="24" t="s">
        <v>35</v>
      </c>
      <c r="D64" s="16" t="s">
        <v>71</v>
      </c>
      <c r="E64" s="16"/>
      <c r="F64" s="21">
        <f>F65</f>
        <v>432</v>
      </c>
    </row>
    <row r="65" spans="1:6" ht="25.5" customHeight="1">
      <c r="A65" s="36" t="s">
        <v>36</v>
      </c>
      <c r="B65" s="24" t="s">
        <v>2</v>
      </c>
      <c r="C65" s="24" t="s">
        <v>35</v>
      </c>
      <c r="D65" s="24" t="s">
        <v>71</v>
      </c>
      <c r="E65" s="16" t="s">
        <v>12</v>
      </c>
      <c r="F65" s="21">
        <v>432</v>
      </c>
    </row>
    <row r="66" spans="1:6" s="8" customFormat="1" ht="118.5">
      <c r="A66" s="52" t="s">
        <v>72</v>
      </c>
      <c r="B66" s="42" t="s">
        <v>2</v>
      </c>
      <c r="C66" s="42" t="s">
        <v>37</v>
      </c>
      <c r="D66" s="43" t="s">
        <v>57</v>
      </c>
      <c r="E66" s="43"/>
      <c r="F66" s="44">
        <f>F67+F68+F69</f>
        <v>1143.7</v>
      </c>
    </row>
    <row r="67" spans="1:6" s="8" customFormat="1" ht="53.25">
      <c r="A67" s="36" t="s">
        <v>22</v>
      </c>
      <c r="B67" s="42" t="s">
        <v>2</v>
      </c>
      <c r="C67" s="42" t="s">
        <v>37</v>
      </c>
      <c r="D67" s="43" t="s">
        <v>57</v>
      </c>
      <c r="E67" s="43" t="s">
        <v>9</v>
      </c>
      <c r="F67" s="44">
        <v>1060</v>
      </c>
    </row>
    <row r="68" spans="1:6" s="8" customFormat="1" ht="27">
      <c r="A68" s="36" t="s">
        <v>31</v>
      </c>
      <c r="B68" s="42" t="s">
        <v>2</v>
      </c>
      <c r="C68" s="42" t="s">
        <v>37</v>
      </c>
      <c r="D68" s="42" t="s">
        <v>57</v>
      </c>
      <c r="E68" s="43" t="s">
        <v>10</v>
      </c>
      <c r="F68" s="44">
        <v>82.2</v>
      </c>
    </row>
    <row r="69" spans="1:6" s="8" customFormat="1" ht="16.5" customHeight="1">
      <c r="A69" s="36" t="s">
        <v>23</v>
      </c>
      <c r="B69" s="42" t="s">
        <v>2</v>
      </c>
      <c r="C69" s="42" t="s">
        <v>37</v>
      </c>
      <c r="D69" s="42" t="s">
        <v>57</v>
      </c>
      <c r="E69" s="43" t="s">
        <v>11</v>
      </c>
      <c r="F69" s="44">
        <v>1.5</v>
      </c>
    </row>
    <row r="70" spans="1:6" ht="64.5" customHeight="1">
      <c r="A70" s="51" t="s">
        <v>73</v>
      </c>
      <c r="B70" s="24" t="s">
        <v>2</v>
      </c>
      <c r="C70" s="24" t="s">
        <v>38</v>
      </c>
      <c r="D70" s="16" t="s">
        <v>55</v>
      </c>
      <c r="E70" s="24"/>
      <c r="F70" s="21">
        <f>F71</f>
        <v>94</v>
      </c>
    </row>
    <row r="71" spans="1:6" ht="14.25">
      <c r="A71" s="36" t="s">
        <v>39</v>
      </c>
      <c r="B71" s="24" t="s">
        <v>2</v>
      </c>
      <c r="C71" s="24" t="s">
        <v>38</v>
      </c>
      <c r="D71" s="24" t="s">
        <v>55</v>
      </c>
      <c r="E71" s="16" t="s">
        <v>13</v>
      </c>
      <c r="F71" s="41">
        <v>94</v>
      </c>
    </row>
    <row r="72" spans="1:6" ht="54.75" customHeight="1">
      <c r="A72" s="17" t="s">
        <v>47</v>
      </c>
      <c r="B72" s="24" t="s">
        <v>2</v>
      </c>
      <c r="C72" s="24" t="s">
        <v>40</v>
      </c>
      <c r="D72" s="16" t="s">
        <v>8</v>
      </c>
      <c r="E72" s="16"/>
      <c r="F72" s="21">
        <f>F73</f>
        <v>454</v>
      </c>
    </row>
    <row r="73" spans="1:6" ht="27">
      <c r="A73" s="36" t="s">
        <v>36</v>
      </c>
      <c r="B73" s="24" t="s">
        <v>2</v>
      </c>
      <c r="C73" s="24" t="s">
        <v>40</v>
      </c>
      <c r="D73" s="24" t="s">
        <v>8</v>
      </c>
      <c r="E73" s="16" t="s">
        <v>12</v>
      </c>
      <c r="F73" s="21">
        <v>454</v>
      </c>
    </row>
    <row r="74" spans="1:6" ht="90.75" customHeight="1">
      <c r="A74" s="17" t="s">
        <v>93</v>
      </c>
      <c r="B74" s="24" t="s">
        <v>2</v>
      </c>
      <c r="C74" s="24" t="s">
        <v>40</v>
      </c>
      <c r="D74" s="16" t="s">
        <v>94</v>
      </c>
      <c r="E74" s="16"/>
      <c r="F74" s="21">
        <f>F75</f>
        <v>43.5</v>
      </c>
    </row>
    <row r="75" spans="1:6" ht="26.25" customHeight="1">
      <c r="A75" s="36" t="s">
        <v>36</v>
      </c>
      <c r="B75" s="24" t="s">
        <v>2</v>
      </c>
      <c r="C75" s="24" t="s">
        <v>40</v>
      </c>
      <c r="D75" s="24" t="s">
        <v>94</v>
      </c>
      <c r="E75" s="16" t="s">
        <v>12</v>
      </c>
      <c r="F75" s="21">
        <v>43.5</v>
      </c>
    </row>
    <row r="76" spans="1:6" s="10" customFormat="1" ht="27" customHeight="1">
      <c r="A76" s="20" t="s">
        <v>42</v>
      </c>
      <c r="B76" s="24" t="s">
        <v>2</v>
      </c>
      <c r="C76" s="24" t="s">
        <v>41</v>
      </c>
      <c r="D76" s="16" t="s">
        <v>14</v>
      </c>
      <c r="E76" s="24"/>
      <c r="F76" s="21">
        <f>F77</f>
        <v>319.2</v>
      </c>
    </row>
    <row r="77" spans="1:6" ht="18.75" customHeight="1" thickBot="1">
      <c r="A77" s="11" t="s">
        <v>43</v>
      </c>
      <c r="B77" s="25" t="s">
        <v>2</v>
      </c>
      <c r="C77" s="25" t="s">
        <v>41</v>
      </c>
      <c r="D77" s="25" t="s">
        <v>14</v>
      </c>
      <c r="E77" s="28" t="s">
        <v>15</v>
      </c>
      <c r="F77" s="30">
        <v>319.2</v>
      </c>
    </row>
    <row r="78" spans="1:6" s="2" customFormat="1" ht="20.25" customHeight="1" thickBot="1">
      <c r="A78" s="37" t="s">
        <v>0</v>
      </c>
      <c r="B78" s="38"/>
      <c r="C78" s="39"/>
      <c r="D78" s="39"/>
      <c r="E78" s="39"/>
      <c r="F78" s="40">
        <f>F13+F15+F17+F19+F21+F23+F25+F29+F31+F33+F36+F38+F40+F42+F47+F49+F52+F54+F57+F60+F62+F64+F66+F70+F72+F74+F76</f>
        <v>13365.400000000003</v>
      </c>
    </row>
  </sheetData>
  <sheetProtection/>
  <autoFilter ref="A11:F78"/>
  <mergeCells count="9">
    <mergeCell ref="B9:E9"/>
    <mergeCell ref="F9:F10"/>
    <mergeCell ref="A9:A10"/>
    <mergeCell ref="A6:F6"/>
    <mergeCell ref="A7:F7"/>
    <mergeCell ref="C1:F1"/>
    <mergeCell ref="C2:F2"/>
    <mergeCell ref="C3:F3"/>
    <mergeCell ref="C4:F4"/>
  </mergeCells>
  <printOptions horizontalCentered="1"/>
  <pageMargins left="0.3937007874015748" right="0.1968503937007874" top="0.3937007874015748" bottom="0.1968503937007874" header="0" footer="0.1968503937007874"/>
  <pageSetup fitToHeight="0" fitToWidth="1" horizontalDpi="600" verticalDpi="600" orientation="portrait" paperSize="9" scale="95" r:id="rId3"/>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2015-06-02T05:02:15Z</cp:lastPrinted>
  <dcterms:created xsi:type="dcterms:W3CDTF">2012-10-23T13:34:19Z</dcterms:created>
  <dcterms:modified xsi:type="dcterms:W3CDTF">2015-10-01T04:32:32Z</dcterms:modified>
  <cp:category/>
  <cp:version/>
  <cp:contentType/>
  <cp:contentStatus/>
</cp:coreProperties>
</file>