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40204810400000000047" sheetId="1" r:id="rId1"/>
  </sheets>
  <definedNames>
    <definedName name="_xlnm.Print_Area" localSheetId="0">'40204810400000000047'!$A$1:$D$36</definedName>
  </definedNames>
  <calcPr fullCalcOnLoad="1"/>
</workbook>
</file>

<file path=xl/sharedStrings.xml><?xml version="1.0" encoding="utf-8"?>
<sst xmlns="http://schemas.openxmlformats.org/spreadsheetml/2006/main" count="73" uniqueCount="45">
  <si>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</si>
  <si>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</si>
  <si>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</si>
  <si>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</si>
  <si>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</si>
  <si>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</si>
  <si>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</si>
  <si>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</si>
  <si>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</si>
  <si>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</si>
  <si>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</si>
  <si>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</si>
  <si>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</si>
  <si>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</si>
  <si>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</si>
  <si>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</si>
  <si>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</si>
  <si>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</si>
  <si>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</si>
  <si>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(тыс. руб.)</t>
  </si>
  <si>
    <t>Наименование</t>
  </si>
  <si>
    <t>Совета народных депутатов</t>
  </si>
  <si>
    <t>НАЦИОНАЛЬНАЯ ОБОРОНА</t>
  </si>
  <si>
    <t>Мобилизационная и вневойсковая подготовка</t>
  </si>
  <si>
    <t>Благоустройство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</si>
  <si>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</si>
  <si>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</si>
  <si>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РЗ</t>
  </si>
  <si>
    <t>ПР</t>
  </si>
  <si>
    <t>Распределение бюджетных ассигнований по разделам, подразделам  классификации расходов бюджета  на 2016 год</t>
  </si>
  <si>
    <t>01</t>
  </si>
  <si>
    <t>02</t>
  </si>
  <si>
    <t>13</t>
  </si>
  <si>
    <t>11</t>
  </si>
  <si>
    <t>10</t>
  </si>
  <si>
    <t>08</t>
  </si>
  <si>
    <t>04</t>
  </si>
  <si>
    <t>05</t>
  </si>
  <si>
    <t>03</t>
  </si>
  <si>
    <t>09</t>
  </si>
  <si>
    <t>12</t>
  </si>
  <si>
    <t>Сумма</t>
  </si>
  <si>
    <t>ВСЕГО</t>
  </si>
  <si>
    <t>Приложение 5 к  решению</t>
  </si>
  <si>
    <t xml:space="preserve">от  29.01.2016  №  30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</si>
</sst>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34" borderId="0" xfId="0" applyFont="1" applyFill="1" applyBorder="1" applyAlignment="1">
      <alignment wrapText="1"/>
    </xf>
    <xf numFmtId="0" fontId="6" fillId="35" borderId="0" xfId="0" applyFont="1" applyFill="1" applyBorder="1" applyAlignment="1">
      <alignment horizontal="right" wrapText="1"/>
    </xf>
    <xf numFmtId="0" fontId="45" fillId="0" borderId="0" xfId="0" applyFont="1" applyAlignment="1">
      <alignment horizontal="center" vertical="center" wrapText="1"/>
    </xf>
    <xf numFmtId="0" fontId="4" fillId="34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8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vertical="top" shrinkToFit="1"/>
    </xf>
    <xf numFmtId="49" fontId="9" fillId="33" borderId="11" xfId="0" applyNumberFormat="1" applyFont="1" applyFill="1" applyBorder="1" applyAlignment="1">
      <alignment horizontal="center" vertical="top" shrinkToFit="1"/>
    </xf>
    <xf numFmtId="168" fontId="5" fillId="33" borderId="11" xfId="0" applyNumberFormat="1" applyFont="1" applyFill="1" applyBorder="1" applyAlignment="1">
      <alignment horizontal="right" vertical="top" shrinkToFit="1"/>
    </xf>
    <xf numFmtId="168" fontId="9" fillId="33" borderId="11" xfId="0" applyNumberFormat="1" applyFont="1" applyFill="1" applyBorder="1" applyAlignment="1">
      <alignment horizontal="right" vertical="top" shrinkToFit="1"/>
    </xf>
    <xf numFmtId="49" fontId="9" fillId="33" borderId="12" xfId="0" applyNumberFormat="1" applyFont="1" applyFill="1" applyBorder="1" applyAlignment="1">
      <alignment horizontal="center" vertical="top" shrinkToFit="1"/>
    </xf>
    <xf numFmtId="168" fontId="9" fillId="33" borderId="12" xfId="0" applyNumberFormat="1" applyFont="1" applyFill="1" applyBorder="1" applyAlignment="1">
      <alignment horizontal="right" vertical="top" shrinkToFi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68" fontId="5" fillId="33" borderId="15" xfId="0" applyNumberFormat="1" applyFont="1" applyFill="1" applyBorder="1" applyAlignment="1">
      <alignment horizontal="right" vertical="top" shrinkToFit="1"/>
    </xf>
    <xf numFmtId="0" fontId="4" fillId="34" borderId="0" xfId="0" applyFont="1" applyFill="1" applyAlignment="1">
      <alignment horizontal="right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5" fillId="34" borderId="0" xfId="0" applyFont="1" applyFill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tabSelected="1" zoomScalePageLayoutView="0" workbookViewId="0" topLeftCell="A1">
      <selection activeCell="D29" sqref="D29"/>
    </sheetView>
  </sheetViews>
  <sheetFormatPr defaultColWidth="9.140625" defaultRowHeight="15"/>
  <cols>
    <col min="1" max="1" width="73.28125" style="2" customWidth="1"/>
    <col min="2" max="2" width="8.140625" style="2" customWidth="1"/>
    <col min="3" max="3" width="7.00390625" style="2" customWidth="1"/>
    <col min="4" max="4" width="21.7109375" style="2" customWidth="1"/>
    <col min="5" max="16384" width="8.8515625" style="2" customWidth="1"/>
  </cols>
  <sheetData>
    <row r="1" spans="1:4" ht="15">
      <c r="A1" s="4"/>
      <c r="B1" s="25" t="s">
        <v>43</v>
      </c>
      <c r="C1" s="25"/>
      <c r="D1" s="25"/>
    </row>
    <row r="2" spans="1:5" ht="15">
      <c r="A2" s="4"/>
      <c r="B2" s="25" t="s">
        <v>21</v>
      </c>
      <c r="C2" s="25"/>
      <c r="D2" s="25"/>
      <c r="E2" s="9"/>
    </row>
    <row r="3" spans="1:4" ht="15">
      <c r="A3" s="9"/>
      <c r="B3" s="25" t="s">
        <v>44</v>
      </c>
      <c r="C3" s="25"/>
      <c r="D3" s="25"/>
    </row>
    <row r="4" spans="1:4" s="5" customFormat="1" ht="12.75">
      <c r="A4" s="30" t="s">
        <v>29</v>
      </c>
      <c r="B4" s="30"/>
      <c r="C4" s="30"/>
      <c r="D4" s="30"/>
    </row>
    <row r="5" spans="1:4" s="5" customFormat="1" ht="12.75">
      <c r="A5" s="30"/>
      <c r="B5" s="30"/>
      <c r="C5" s="30"/>
      <c r="D5" s="30"/>
    </row>
    <row r="6" spans="1:4" ht="14.25">
      <c r="A6" s="30"/>
      <c r="B6" s="30"/>
      <c r="C6" s="30"/>
      <c r="D6" s="30"/>
    </row>
    <row r="7" spans="1:4" ht="6" customHeight="1">
      <c r="A7" s="30"/>
      <c r="B7" s="30"/>
      <c r="C7" s="30"/>
      <c r="D7" s="30"/>
    </row>
    <row r="8" spans="1:4" ht="35.25" customHeight="1">
      <c r="A8" s="8"/>
      <c r="B8" s="8"/>
      <c r="C8" s="6"/>
      <c r="D8" s="7" t="s">
        <v>19</v>
      </c>
    </row>
    <row r="9" spans="1:4" s="5" customFormat="1" ht="12.75">
      <c r="A9" s="31" t="s">
        <v>20</v>
      </c>
      <c r="B9" s="26" t="s">
        <v>27</v>
      </c>
      <c r="C9" s="31" t="s">
        <v>28</v>
      </c>
      <c r="D9" s="31" t="s">
        <v>41</v>
      </c>
    </row>
    <row r="10" spans="1:4" s="5" customFormat="1" ht="12.75">
      <c r="A10" s="31"/>
      <c r="B10" s="27"/>
      <c r="C10" s="31"/>
      <c r="D10" s="31"/>
    </row>
    <row r="11" spans="1:4" s="5" customFormat="1" ht="12.75">
      <c r="A11" s="31"/>
      <c r="B11" s="28"/>
      <c r="C11" s="31"/>
      <c r="D11" s="31"/>
    </row>
    <row r="12" spans="1:4" s="3" customFormat="1" ht="21" customHeight="1">
      <c r="A12" s="11" t="s">
        <v>0</v>
      </c>
      <c r="B12" s="16" t="s">
        <v>30</v>
      </c>
      <c r="C12" s="17"/>
      <c r="D12" s="18">
        <f>SUM(D13:D15)</f>
        <v>3500</v>
      </c>
    </row>
    <row r="13" spans="1:4" ht="45" customHeight="1">
      <c r="A13" s="12" t="s">
        <v>1</v>
      </c>
      <c r="B13" s="17" t="s">
        <v>30</v>
      </c>
      <c r="C13" s="17" t="s">
        <v>36</v>
      </c>
      <c r="D13" s="19">
        <v>1339.9</v>
      </c>
    </row>
    <row r="14" spans="1:4" ht="19.5" customHeight="1">
      <c r="A14" s="12" t="s">
        <v>2</v>
      </c>
      <c r="B14" s="17" t="s">
        <v>30</v>
      </c>
      <c r="C14" s="17" t="s">
        <v>33</v>
      </c>
      <c r="D14" s="19">
        <v>10</v>
      </c>
    </row>
    <row r="15" spans="1:4" ht="18.75" customHeight="1">
      <c r="A15" s="12" t="s">
        <v>3</v>
      </c>
      <c r="B15" s="17" t="s">
        <v>30</v>
      </c>
      <c r="C15" s="17" t="s">
        <v>32</v>
      </c>
      <c r="D15" s="19">
        <v>2150.1</v>
      </c>
    </row>
    <row r="16" spans="1:4" ht="18" customHeight="1">
      <c r="A16" s="11" t="s">
        <v>22</v>
      </c>
      <c r="B16" s="16" t="s">
        <v>31</v>
      </c>
      <c r="C16" s="16"/>
      <c r="D16" s="18">
        <f>D17</f>
        <v>161.1</v>
      </c>
    </row>
    <row r="17" spans="1:4" ht="16.5" customHeight="1">
      <c r="A17" s="12" t="s">
        <v>23</v>
      </c>
      <c r="B17" s="17" t="s">
        <v>31</v>
      </c>
      <c r="C17" s="17" t="s">
        <v>38</v>
      </c>
      <c r="D17" s="19">
        <v>161.1</v>
      </c>
    </row>
    <row r="18" spans="1:4" ht="32.25" customHeight="1">
      <c r="A18" s="13" t="s">
        <v>25</v>
      </c>
      <c r="B18" s="16" t="s">
        <v>38</v>
      </c>
      <c r="C18" s="16"/>
      <c r="D18" s="18">
        <f>D19</f>
        <v>50</v>
      </c>
    </row>
    <row r="19" spans="1:4" ht="31.5" customHeight="1">
      <c r="A19" s="14" t="s">
        <v>26</v>
      </c>
      <c r="B19" s="17" t="s">
        <v>38</v>
      </c>
      <c r="C19" s="17" t="s">
        <v>39</v>
      </c>
      <c r="D19" s="19">
        <v>50</v>
      </c>
    </row>
    <row r="20" spans="1:4" s="3" customFormat="1" ht="18" customHeight="1">
      <c r="A20" s="11" t="s">
        <v>4</v>
      </c>
      <c r="B20" s="16" t="s">
        <v>36</v>
      </c>
      <c r="C20" s="16"/>
      <c r="D20" s="18">
        <f>SUM(D21:D22)</f>
        <v>892.7</v>
      </c>
    </row>
    <row r="21" spans="1:4" ht="18" customHeight="1">
      <c r="A21" s="12" t="s">
        <v>5</v>
      </c>
      <c r="B21" s="17" t="s">
        <v>36</v>
      </c>
      <c r="C21" s="17" t="s">
        <v>39</v>
      </c>
      <c r="D21" s="19">
        <v>892.2</v>
      </c>
    </row>
    <row r="22" spans="1:4" ht="18" customHeight="1">
      <c r="A22" s="12" t="s">
        <v>6</v>
      </c>
      <c r="B22" s="17" t="s">
        <v>36</v>
      </c>
      <c r="C22" s="17" t="s">
        <v>40</v>
      </c>
      <c r="D22" s="19">
        <v>0.5</v>
      </c>
    </row>
    <row r="23" spans="1:4" s="3" customFormat="1" ht="15.75" customHeight="1">
      <c r="A23" s="11" t="s">
        <v>7</v>
      </c>
      <c r="B23" s="16" t="s">
        <v>37</v>
      </c>
      <c r="C23" s="16"/>
      <c r="D23" s="18">
        <f>SUM(D24:D26)</f>
        <v>943.6</v>
      </c>
    </row>
    <row r="24" spans="1:4" ht="18" customHeight="1">
      <c r="A24" s="12" t="s">
        <v>8</v>
      </c>
      <c r="B24" s="17" t="s">
        <v>37</v>
      </c>
      <c r="C24" s="17" t="s">
        <v>30</v>
      </c>
      <c r="D24" s="19">
        <v>30</v>
      </c>
    </row>
    <row r="25" spans="1:4" ht="18" customHeight="1">
      <c r="A25" s="12" t="s">
        <v>9</v>
      </c>
      <c r="B25" s="17" t="s">
        <v>37</v>
      </c>
      <c r="C25" s="17" t="s">
        <v>31</v>
      </c>
      <c r="D25" s="19">
        <v>14.4</v>
      </c>
    </row>
    <row r="26" spans="1:4" ht="17.25" customHeight="1">
      <c r="A26" s="12" t="s">
        <v>24</v>
      </c>
      <c r="B26" s="17" t="s">
        <v>37</v>
      </c>
      <c r="C26" s="17" t="s">
        <v>38</v>
      </c>
      <c r="D26" s="19">
        <v>899.2</v>
      </c>
    </row>
    <row r="27" spans="1:4" s="3" customFormat="1" ht="21" customHeight="1">
      <c r="A27" s="11" t="s">
        <v>10</v>
      </c>
      <c r="B27" s="16" t="s">
        <v>35</v>
      </c>
      <c r="C27" s="16"/>
      <c r="D27" s="18">
        <f>SUM(D28:D29)</f>
        <v>4012.6</v>
      </c>
    </row>
    <row r="28" spans="1:4" ht="21" customHeight="1">
      <c r="A28" s="12" t="s">
        <v>11</v>
      </c>
      <c r="B28" s="17" t="s">
        <v>35</v>
      </c>
      <c r="C28" s="17" t="s">
        <v>30</v>
      </c>
      <c r="D28" s="19">
        <v>2966</v>
      </c>
    </row>
    <row r="29" spans="1:4" ht="22.5" customHeight="1">
      <c r="A29" s="12" t="s">
        <v>12</v>
      </c>
      <c r="B29" s="17" t="s">
        <v>35</v>
      </c>
      <c r="C29" s="17" t="s">
        <v>36</v>
      </c>
      <c r="D29" s="19">
        <v>1046.6</v>
      </c>
    </row>
    <row r="30" spans="1:4" s="3" customFormat="1" ht="18.75" customHeight="1">
      <c r="A30" s="11" t="s">
        <v>13</v>
      </c>
      <c r="B30" s="16" t="s">
        <v>34</v>
      </c>
      <c r="C30" s="16"/>
      <c r="D30" s="18">
        <f>SUM(D31:D31)</f>
        <v>70.3</v>
      </c>
    </row>
    <row r="31" spans="1:4" ht="18" customHeight="1">
      <c r="A31" s="12" t="s">
        <v>14</v>
      </c>
      <c r="B31" s="17" t="s">
        <v>34</v>
      </c>
      <c r="C31" s="17" t="s">
        <v>30</v>
      </c>
      <c r="D31" s="19">
        <v>70.3</v>
      </c>
    </row>
    <row r="32" spans="1:4" s="3" customFormat="1" ht="18" customHeight="1">
      <c r="A32" s="11" t="s">
        <v>15</v>
      </c>
      <c r="B32" s="16" t="s">
        <v>33</v>
      </c>
      <c r="C32" s="16"/>
      <c r="D32" s="18">
        <f>SUM(D33)</f>
        <v>467</v>
      </c>
    </row>
    <row r="33" spans="1:4" ht="18.75" customHeight="1">
      <c r="A33" s="12" t="s">
        <v>16</v>
      </c>
      <c r="B33" s="17" t="s">
        <v>33</v>
      </c>
      <c r="C33" s="17" t="s">
        <v>30</v>
      </c>
      <c r="D33" s="19">
        <v>467</v>
      </c>
    </row>
    <row r="34" spans="1:4" s="3" customFormat="1" ht="18" customHeight="1">
      <c r="A34" s="11" t="s">
        <v>17</v>
      </c>
      <c r="B34" s="16" t="s">
        <v>32</v>
      </c>
      <c r="C34" s="16"/>
      <c r="D34" s="18">
        <f>SUM(D35)</f>
        <v>314.6</v>
      </c>
    </row>
    <row r="35" spans="1:4" ht="23.25" customHeight="1" thickBot="1">
      <c r="A35" s="15" t="s">
        <v>18</v>
      </c>
      <c r="B35" s="20" t="s">
        <v>32</v>
      </c>
      <c r="C35" s="20" t="s">
        <v>30</v>
      </c>
      <c r="D35" s="21">
        <v>314.6</v>
      </c>
    </row>
    <row r="36" spans="1:4" s="3" customFormat="1" ht="24" customHeight="1" thickBot="1">
      <c r="A36" s="10" t="s">
        <v>42</v>
      </c>
      <c r="B36" s="22"/>
      <c r="C36" s="23"/>
      <c r="D36" s="24">
        <f>D12+D16+D18+D20+D23+D27+D30+D32+D34</f>
        <v>10411.9</v>
      </c>
    </row>
    <row r="37" spans="1:4" ht="14.25">
      <c r="A37" s="1"/>
      <c r="B37" s="1"/>
      <c r="C37" s="1"/>
      <c r="D37" s="1"/>
    </row>
    <row r="38" spans="1:4" ht="14.25">
      <c r="A38" s="29"/>
      <c r="B38" s="29"/>
      <c r="C38" s="29"/>
      <c r="D38" s="29"/>
    </row>
  </sheetData>
  <sheetProtection/>
  <mergeCells count="9">
    <mergeCell ref="B1:D1"/>
    <mergeCell ref="B2:D2"/>
    <mergeCell ref="B3:D3"/>
    <mergeCell ref="B9:B11"/>
    <mergeCell ref="A38:D38"/>
    <mergeCell ref="A4:D7"/>
    <mergeCell ref="A9:A11"/>
    <mergeCell ref="C9:C11"/>
    <mergeCell ref="D9:D11"/>
  </mergeCells>
  <printOptions horizontalCentered="1"/>
  <pageMargins left="0.3937007874015748" right="0.3937007874015748" top="0.3937007874015748" bottom="0.3937007874015748" header="0.1968503937007874" footer="0.3937007874015748"/>
  <pageSetup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2015-12-22T05:17:07Z</cp:lastPrinted>
  <dcterms:created xsi:type="dcterms:W3CDTF">2012-10-23T13:37:56Z</dcterms:created>
  <dcterms:modified xsi:type="dcterms:W3CDTF">2016-02-04T05:55:14Z</dcterms:modified>
  <cp:category/>
  <cp:version/>
  <cp:contentType/>
  <cp:contentStatus/>
</cp:coreProperties>
</file>