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ГХР" sheetId="1" r:id="rId1"/>
  </sheets>
  <definedNames/>
  <calcPr fullCalcOnLoad="1"/>
</workbook>
</file>

<file path=xl/sharedStrings.xml><?xml version="1.0" encoding="utf-8"?>
<sst xmlns="http://schemas.openxmlformats.org/spreadsheetml/2006/main" count="146" uniqueCount="146">
  <si>
    <t>№ / код</t>
  </si>
  <si>
    <t>Содержание</t>
  </si>
  <si>
    <t>всего за Гусь-Хрустальный р-он</t>
  </si>
  <si>
    <t>Гусь-Хрустальный р-он</t>
  </si>
  <si>
    <t>г/п Курлово Гусь-Хрустального р-на</t>
  </si>
  <si>
    <t>с/п Анопино Гусь-Хрустального р-на</t>
  </si>
  <si>
    <t>с/п Великодворский Гусь-Хрустального р-на</t>
  </si>
  <si>
    <t>с/п Добрятино Гусь-Хрустального р-на</t>
  </si>
  <si>
    <t>с/п Золотково Гусь-Хрустального р-на</t>
  </si>
  <si>
    <t>с/п Иванищи Гусь-Хрустального р-на</t>
  </si>
  <si>
    <t>с/п Красное Эхо Гусь-Хрустального р-на</t>
  </si>
  <si>
    <t>с/п Мезиновский Гусь-Хрустального р-на</t>
  </si>
  <si>
    <t>с/п Уршельский Гусь-Хрустального р-на</t>
  </si>
  <si>
    <t>с/п Григорьевское Гусь-Хрустального р-на</t>
  </si>
  <si>
    <t>с/п Демидовское Гусь-Хрустального р-на</t>
  </si>
  <si>
    <t>с/п Краснооктябрьское Гусь-Хрустального р-на</t>
  </si>
  <si>
    <t>с/п Купреевское Гусь-Хрустального р-на</t>
  </si>
  <si>
    <t>с/п Уляхинское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</si>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</sst>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wrapText="1"/>
    </xf>
    <xf numFmtId="0" fontId="6" fillId="4" borderId="1" xfId="0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CE5C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65" sqref="F65"/>
    </sheetView>
  </sheetViews>
  <sheetFormatPr defaultColWidth="9.140625" defaultRowHeight="12.75"/>
  <cols>
    <col min="1" max="1" width="14.140625" style="1" customWidth="1"/>
    <col min="2" max="2" width="46.8515625" style="1" customWidth="1"/>
    <col min="3" max="3" width="11.00390625" style="1" customWidth="1"/>
    <col min="4" max="18" width="10.00390625" style="1" customWidth="1"/>
    <col min="19" max="16384" width="13.8515625" style="1" customWidth="1"/>
  </cols>
  <sheetData>
    <row r="1" spans="1:18" ht="67.5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12.75">
      <c r="A2" s="6" t="s">
        <v>18</v>
      </c>
      <c r="B2" s="7" t="s">
        <v>19</v>
      </c>
      <c r="C2" s="8">
        <f aca="true" t="shared" si="0" ref="C2:C9">SUM(D2:R2)</f>
        <v>44</v>
      </c>
      <c r="D2" s="9">
        <f aca="true" t="shared" si="1" ref="D2:R2">D3+D4</f>
        <v>0</v>
      </c>
      <c r="E2" s="9">
        <f t="shared" si="1"/>
        <v>0</v>
      </c>
      <c r="F2" s="9">
        <f t="shared" si="1"/>
        <v>44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9">
        <f t="shared" si="1"/>
        <v>0</v>
      </c>
      <c r="N2" s="9">
        <f t="shared" si="1"/>
        <v>0</v>
      </c>
      <c r="O2" s="9">
        <f t="shared" si="1"/>
        <v>0</v>
      </c>
      <c r="P2" s="9">
        <f t="shared" si="1"/>
        <v>0</v>
      </c>
      <c r="Q2" s="9">
        <f t="shared" si="1"/>
        <v>0</v>
      </c>
      <c r="R2" s="9">
        <f t="shared" si="1"/>
        <v>0</v>
      </c>
    </row>
    <row r="3" spans="1:18" ht="12.75">
      <c r="A3" s="6" t="s">
        <v>20</v>
      </c>
      <c r="B3" s="10" t="s">
        <v>21</v>
      </c>
      <c r="C3" s="11">
        <f t="shared" si="0"/>
        <v>24</v>
      </c>
      <c r="D3" s="12"/>
      <c r="E3" s="12"/>
      <c r="F3" s="12">
        <v>24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6" t="s">
        <v>22</v>
      </c>
      <c r="B4" s="10" t="s">
        <v>23</v>
      </c>
      <c r="C4" s="11">
        <f t="shared" si="0"/>
        <v>20</v>
      </c>
      <c r="D4" s="12"/>
      <c r="E4" s="12"/>
      <c r="F4" s="12">
        <v>20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>
      <c r="A5" s="6" t="s">
        <v>24</v>
      </c>
      <c r="B5" s="10" t="s">
        <v>25</v>
      </c>
      <c r="C5" s="11">
        <f t="shared" si="0"/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6" t="s">
        <v>26</v>
      </c>
      <c r="B6" s="10" t="s">
        <v>27</v>
      </c>
      <c r="C6" s="11">
        <f t="shared" si="0"/>
        <v>44</v>
      </c>
      <c r="D6" s="12"/>
      <c r="E6" s="12"/>
      <c r="F6" s="12">
        <v>44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6" t="s">
        <v>28</v>
      </c>
      <c r="B7" s="10" t="s">
        <v>29</v>
      </c>
      <c r="C7" s="11">
        <f t="shared" si="0"/>
        <v>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25.5">
      <c r="A8" s="6" t="s">
        <v>30</v>
      </c>
      <c r="B8" s="10" t="s">
        <v>31</v>
      </c>
      <c r="C8" s="11">
        <f t="shared" si="0"/>
        <v>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25.5">
      <c r="A9" s="6" t="s">
        <v>32</v>
      </c>
      <c r="B9" s="10" t="s">
        <v>33</v>
      </c>
      <c r="C9" s="8">
        <f t="shared" si="0"/>
        <v>44</v>
      </c>
      <c r="D9" s="9">
        <f aca="true" t="shared" si="2" ref="D9:R9">D18+D25+D31+D44+D50</f>
        <v>0</v>
      </c>
      <c r="E9" s="9">
        <f t="shared" si="2"/>
        <v>0</v>
      </c>
      <c r="F9" s="9">
        <f t="shared" si="2"/>
        <v>44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  <c r="L9" s="9">
        <f t="shared" si="2"/>
        <v>0</v>
      </c>
      <c r="M9" s="9">
        <f t="shared" si="2"/>
        <v>0</v>
      </c>
      <c r="N9" s="9">
        <f t="shared" si="2"/>
        <v>0</v>
      </c>
      <c r="O9" s="9">
        <f t="shared" si="2"/>
        <v>0</v>
      </c>
      <c r="P9" s="9">
        <f t="shared" si="2"/>
        <v>0</v>
      </c>
      <c r="Q9" s="9">
        <f t="shared" si="2"/>
        <v>0</v>
      </c>
      <c r="R9" s="9">
        <f t="shared" si="2"/>
        <v>0</v>
      </c>
    </row>
    <row r="10" spans="1:18" ht="12.75">
      <c r="A10" s="6" t="s">
        <v>34</v>
      </c>
      <c r="B10" s="7" t="s">
        <v>35</v>
      </c>
      <c r="C10" s="11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6" t="s">
        <v>36</v>
      </c>
      <c r="B11" s="10" t="s">
        <v>37</v>
      </c>
      <c r="C11" s="11">
        <f aca="true" t="shared" si="3" ref="C11:C16">SUM(D11:R11)</f>
        <v>0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2.75">
      <c r="A12" s="6" t="s">
        <v>38</v>
      </c>
      <c r="B12" s="10" t="s">
        <v>39</v>
      </c>
      <c r="C12" s="11">
        <f t="shared" si="3"/>
        <v>0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2.75">
      <c r="A13" s="6" t="s">
        <v>40</v>
      </c>
      <c r="B13" s="10" t="s">
        <v>41</v>
      </c>
      <c r="C13" s="11">
        <f t="shared" si="3"/>
        <v>41</v>
      </c>
      <c r="D13" s="12"/>
      <c r="E13" s="12"/>
      <c r="F13" s="12">
        <v>41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12.75">
      <c r="A14" s="6" t="s">
        <v>42</v>
      </c>
      <c r="B14" s="10" t="s">
        <v>43</v>
      </c>
      <c r="C14" s="11">
        <f t="shared" si="3"/>
        <v>0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12.75">
      <c r="A15" s="6" t="s">
        <v>44</v>
      </c>
      <c r="B15" s="10" t="s">
        <v>45</v>
      </c>
      <c r="C15" s="11">
        <f t="shared" si="3"/>
        <v>3</v>
      </c>
      <c r="D15" s="12"/>
      <c r="E15" s="12"/>
      <c r="F15" s="12">
        <v>3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12.75">
      <c r="A16" s="6" t="s">
        <v>46</v>
      </c>
      <c r="B16" s="10" t="s">
        <v>47</v>
      </c>
      <c r="C16" s="11">
        <f t="shared" si="3"/>
        <v>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2.75">
      <c r="A17" s="6" t="s">
        <v>48</v>
      </c>
      <c r="B17" s="7" t="s">
        <v>49</v>
      </c>
      <c r="C17" s="1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18" ht="12.75">
      <c r="A18" s="14" t="s">
        <v>50</v>
      </c>
      <c r="B18" s="15" t="s">
        <v>51</v>
      </c>
      <c r="C18" s="8">
        <f aca="true" t="shared" si="4" ref="C18:C55">SUM(D18:R18)</f>
        <v>0</v>
      </c>
      <c r="D18" s="9">
        <f aca="true" t="shared" si="5" ref="D18:R18">D19+D21+D23+D24</f>
        <v>0</v>
      </c>
      <c r="E18" s="9">
        <f t="shared" si="5"/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</row>
    <row r="19" spans="1:18" ht="12.75">
      <c r="A19" s="14" t="s">
        <v>52</v>
      </c>
      <c r="B19" s="10" t="s">
        <v>53</v>
      </c>
      <c r="C19" s="11">
        <f t="shared" si="4"/>
        <v>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12.75">
      <c r="A20" s="14" t="s">
        <v>54</v>
      </c>
      <c r="B20" s="10" t="s">
        <v>55</v>
      </c>
      <c r="C20" s="11">
        <f t="shared" si="4"/>
        <v>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12.75">
      <c r="A21" s="14" t="s">
        <v>56</v>
      </c>
      <c r="B21" s="10" t="s">
        <v>57</v>
      </c>
      <c r="C21" s="11">
        <f t="shared" si="4"/>
        <v>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4" t="s">
        <v>58</v>
      </c>
      <c r="B22" s="10" t="s">
        <v>59</v>
      </c>
      <c r="C22" s="11">
        <f t="shared" si="4"/>
        <v>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2.75">
      <c r="A23" s="14" t="s">
        <v>60</v>
      </c>
      <c r="B23" s="10" t="s">
        <v>61</v>
      </c>
      <c r="C23" s="11">
        <f t="shared" si="4"/>
        <v>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8.25">
      <c r="A24" s="14" t="s">
        <v>62</v>
      </c>
      <c r="B24" s="10" t="s">
        <v>63</v>
      </c>
      <c r="C24" s="11">
        <f t="shared" si="4"/>
        <v>0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16" t="s">
        <v>64</v>
      </c>
      <c r="B25" s="15" t="s">
        <v>65</v>
      </c>
      <c r="C25" s="8">
        <f t="shared" si="4"/>
        <v>3</v>
      </c>
      <c r="D25" s="9">
        <f aca="true" t="shared" si="6" ref="D25:R25">D26+D27+D28+D29+D30</f>
        <v>0</v>
      </c>
      <c r="E25" s="9">
        <f t="shared" si="6"/>
        <v>0</v>
      </c>
      <c r="F25" s="9">
        <f t="shared" si="6"/>
        <v>3</v>
      </c>
      <c r="G25" s="9">
        <f t="shared" si="6"/>
        <v>0</v>
      </c>
      <c r="H25" s="9">
        <f t="shared" si="6"/>
        <v>0</v>
      </c>
      <c r="I25" s="9">
        <f t="shared" si="6"/>
        <v>0</v>
      </c>
      <c r="J25" s="9">
        <f t="shared" si="6"/>
        <v>0</v>
      </c>
      <c r="K25" s="9">
        <f t="shared" si="6"/>
        <v>0</v>
      </c>
      <c r="L25" s="9">
        <f t="shared" si="6"/>
        <v>0</v>
      </c>
      <c r="M25" s="9">
        <f t="shared" si="6"/>
        <v>0</v>
      </c>
      <c r="N25" s="9">
        <f t="shared" si="6"/>
        <v>0</v>
      </c>
      <c r="O25" s="9">
        <f t="shared" si="6"/>
        <v>0</v>
      </c>
      <c r="P25" s="9">
        <f t="shared" si="6"/>
        <v>0</v>
      </c>
      <c r="Q25" s="9">
        <f t="shared" si="6"/>
        <v>0</v>
      </c>
      <c r="R25" s="9">
        <f t="shared" si="6"/>
        <v>0</v>
      </c>
    </row>
    <row r="26" spans="1:18" ht="12.75">
      <c r="A26" s="16" t="s">
        <v>66</v>
      </c>
      <c r="B26" s="10" t="s">
        <v>67</v>
      </c>
      <c r="C26" s="11">
        <f t="shared" si="4"/>
        <v>3</v>
      </c>
      <c r="D26" s="12"/>
      <c r="E26" s="12"/>
      <c r="F26" s="12">
        <v>3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12.75">
      <c r="A27" s="16" t="s">
        <v>68</v>
      </c>
      <c r="B27" s="10" t="s">
        <v>69</v>
      </c>
      <c r="C27" s="11">
        <f t="shared" si="4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5.5">
      <c r="A28" s="16" t="s">
        <v>70</v>
      </c>
      <c r="B28" s="10" t="s">
        <v>71</v>
      </c>
      <c r="C28" s="11">
        <f t="shared" si="4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12.75">
      <c r="A29" s="16" t="s">
        <v>72</v>
      </c>
      <c r="B29" s="10" t="s">
        <v>73</v>
      </c>
      <c r="C29" s="11">
        <f t="shared" si="4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5.5">
      <c r="A30" s="16" t="s">
        <v>74</v>
      </c>
      <c r="B30" s="10" t="s">
        <v>75</v>
      </c>
      <c r="C30" s="11">
        <f t="shared" si="4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2.75">
      <c r="A31" s="14" t="s">
        <v>76</v>
      </c>
      <c r="B31" s="15" t="s">
        <v>77</v>
      </c>
      <c r="C31" s="8">
        <f t="shared" si="4"/>
        <v>25</v>
      </c>
      <c r="D31" s="9">
        <f aca="true" t="shared" si="7" ref="D31:R31">D32+D33+D42+D43</f>
        <v>0</v>
      </c>
      <c r="E31" s="9">
        <f t="shared" si="7"/>
        <v>0</v>
      </c>
      <c r="F31" s="9">
        <f t="shared" si="7"/>
        <v>25</v>
      </c>
      <c r="G31" s="9">
        <f t="shared" si="7"/>
        <v>0</v>
      </c>
      <c r="H31" s="9">
        <f t="shared" si="7"/>
        <v>0</v>
      </c>
      <c r="I31" s="9">
        <f t="shared" si="7"/>
        <v>0</v>
      </c>
      <c r="J31" s="9">
        <f t="shared" si="7"/>
        <v>0</v>
      </c>
      <c r="K31" s="9">
        <f t="shared" si="7"/>
        <v>0</v>
      </c>
      <c r="L31" s="9">
        <f t="shared" si="7"/>
        <v>0</v>
      </c>
      <c r="M31" s="9">
        <f t="shared" si="7"/>
        <v>0</v>
      </c>
      <c r="N31" s="9">
        <f t="shared" si="7"/>
        <v>0</v>
      </c>
      <c r="O31" s="9">
        <f t="shared" si="7"/>
        <v>0</v>
      </c>
      <c r="P31" s="9">
        <f t="shared" si="7"/>
        <v>0</v>
      </c>
      <c r="Q31" s="9">
        <f t="shared" si="7"/>
        <v>0</v>
      </c>
      <c r="R31" s="9">
        <f t="shared" si="7"/>
        <v>0</v>
      </c>
    </row>
    <row r="32" spans="1:18" ht="12.75">
      <c r="A32" s="14" t="s">
        <v>78</v>
      </c>
      <c r="B32" s="10" t="s">
        <v>79</v>
      </c>
      <c r="C32" s="11">
        <f t="shared" si="4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2.75">
      <c r="A33" s="14" t="s">
        <v>80</v>
      </c>
      <c r="B33" s="10" t="s">
        <v>81</v>
      </c>
      <c r="C33" s="11">
        <f t="shared" si="4"/>
        <v>25</v>
      </c>
      <c r="D33" s="12"/>
      <c r="E33" s="12"/>
      <c r="F33" s="12">
        <v>25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2.75">
      <c r="A34" s="14" t="s">
        <v>82</v>
      </c>
      <c r="B34" s="10" t="s">
        <v>83</v>
      </c>
      <c r="C34" s="11">
        <f t="shared" si="4"/>
        <v>10</v>
      </c>
      <c r="D34" s="12"/>
      <c r="E34" s="12"/>
      <c r="F34" s="12">
        <v>10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2.75">
      <c r="A35" s="14" t="s">
        <v>84</v>
      </c>
      <c r="B35" s="10" t="s">
        <v>85</v>
      </c>
      <c r="C35" s="11">
        <f t="shared" si="4"/>
        <v>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2.75">
      <c r="A36" s="14" t="s">
        <v>86</v>
      </c>
      <c r="B36" s="10" t="s">
        <v>87</v>
      </c>
      <c r="C36" s="11">
        <f t="shared" si="4"/>
        <v>3</v>
      </c>
      <c r="D36" s="12"/>
      <c r="E36" s="12"/>
      <c r="F36" s="12">
        <v>3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2.75">
      <c r="A37" s="14" t="s">
        <v>88</v>
      </c>
      <c r="B37" s="10" t="s">
        <v>89</v>
      </c>
      <c r="C37" s="11">
        <f t="shared" si="4"/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2.75">
      <c r="A38" s="14" t="s">
        <v>90</v>
      </c>
      <c r="B38" s="10" t="s">
        <v>91</v>
      </c>
      <c r="C38" s="11">
        <f t="shared" si="4"/>
        <v>2</v>
      </c>
      <c r="D38" s="12"/>
      <c r="E38" s="12"/>
      <c r="F38" s="12">
        <v>2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2.75">
      <c r="A39" s="14" t="s">
        <v>92</v>
      </c>
      <c r="B39" s="10" t="s">
        <v>93</v>
      </c>
      <c r="C39" s="11">
        <f t="shared" si="4"/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2.75">
      <c r="A40" s="14" t="s">
        <v>94</v>
      </c>
      <c r="B40" s="10" t="s">
        <v>95</v>
      </c>
      <c r="C40" s="11">
        <f t="shared" si="4"/>
        <v>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2.75">
      <c r="A41" s="14" t="s">
        <v>96</v>
      </c>
      <c r="B41" s="10" t="s">
        <v>97</v>
      </c>
      <c r="C41" s="11">
        <f t="shared" si="4"/>
        <v>10</v>
      </c>
      <c r="D41" s="12"/>
      <c r="E41" s="12"/>
      <c r="F41" s="12">
        <v>10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5.5">
      <c r="A42" s="14" t="s">
        <v>98</v>
      </c>
      <c r="B42" s="10" t="s">
        <v>99</v>
      </c>
      <c r="C42" s="11">
        <f t="shared" si="4"/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2.75">
      <c r="A43" s="14" t="s">
        <v>100</v>
      </c>
      <c r="B43" s="10" t="s">
        <v>101</v>
      </c>
      <c r="C43" s="11">
        <f t="shared" si="4"/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12.75">
      <c r="A44" s="16" t="s">
        <v>102</v>
      </c>
      <c r="B44" s="15" t="s">
        <v>103</v>
      </c>
      <c r="C44" s="8">
        <f t="shared" si="4"/>
        <v>0</v>
      </c>
      <c r="D44" s="9">
        <f aca="true" t="shared" si="8" ref="D44:R44">D45+D46+D47+D48+D49</f>
        <v>0</v>
      </c>
      <c r="E44" s="9">
        <f t="shared" si="8"/>
        <v>0</v>
      </c>
      <c r="F44" s="9">
        <f t="shared" si="8"/>
        <v>0</v>
      </c>
      <c r="G44" s="9">
        <f t="shared" si="8"/>
        <v>0</v>
      </c>
      <c r="H44" s="9">
        <f t="shared" si="8"/>
        <v>0</v>
      </c>
      <c r="I44" s="9">
        <f t="shared" si="8"/>
        <v>0</v>
      </c>
      <c r="J44" s="9">
        <f t="shared" si="8"/>
        <v>0</v>
      </c>
      <c r="K44" s="9">
        <f t="shared" si="8"/>
        <v>0</v>
      </c>
      <c r="L44" s="9">
        <f t="shared" si="8"/>
        <v>0</v>
      </c>
      <c r="M44" s="9">
        <f t="shared" si="8"/>
        <v>0</v>
      </c>
      <c r="N44" s="9">
        <f t="shared" si="8"/>
        <v>0</v>
      </c>
      <c r="O44" s="9">
        <f t="shared" si="8"/>
        <v>0</v>
      </c>
      <c r="P44" s="9">
        <f t="shared" si="8"/>
        <v>0</v>
      </c>
      <c r="Q44" s="9">
        <f t="shared" si="8"/>
        <v>0</v>
      </c>
      <c r="R44" s="9">
        <f t="shared" si="8"/>
        <v>0</v>
      </c>
    </row>
    <row r="45" spans="1:18" ht="12.75">
      <c r="A45" s="16" t="s">
        <v>104</v>
      </c>
      <c r="B45" s="10" t="s">
        <v>105</v>
      </c>
      <c r="C45" s="11">
        <f t="shared" si="4"/>
        <v>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2.75">
      <c r="A46" s="16" t="s">
        <v>106</v>
      </c>
      <c r="B46" s="10" t="s">
        <v>107</v>
      </c>
      <c r="C46" s="11">
        <f t="shared" si="4"/>
        <v>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2.75">
      <c r="A47" s="16" t="s">
        <v>108</v>
      </c>
      <c r="B47" s="10" t="s">
        <v>109</v>
      </c>
      <c r="C47" s="11">
        <f t="shared" si="4"/>
        <v>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12.75">
      <c r="A48" s="16" t="s">
        <v>110</v>
      </c>
      <c r="B48" s="10" t="s">
        <v>111</v>
      </c>
      <c r="C48" s="11">
        <f t="shared" si="4"/>
        <v>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25.5">
      <c r="A49" s="16" t="s">
        <v>112</v>
      </c>
      <c r="B49" s="10" t="s">
        <v>113</v>
      </c>
      <c r="C49" s="11">
        <f t="shared" si="4"/>
        <v>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12.75">
      <c r="A50" s="14" t="s">
        <v>114</v>
      </c>
      <c r="B50" s="15" t="s">
        <v>115</v>
      </c>
      <c r="C50" s="8">
        <f t="shared" si="4"/>
        <v>16</v>
      </c>
      <c r="D50" s="9">
        <f aca="true" t="shared" si="9" ref="D50:R50">D51+D52+D53+D54+D55</f>
        <v>0</v>
      </c>
      <c r="E50" s="9">
        <f t="shared" si="9"/>
        <v>0</v>
      </c>
      <c r="F50" s="9">
        <f t="shared" si="9"/>
        <v>16</v>
      </c>
      <c r="G50" s="9">
        <f t="shared" si="9"/>
        <v>0</v>
      </c>
      <c r="H50" s="9">
        <f t="shared" si="9"/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  <c r="R50" s="9">
        <f t="shared" si="9"/>
        <v>0</v>
      </c>
    </row>
    <row r="51" spans="1:18" ht="12.75">
      <c r="A51" s="14" t="s">
        <v>116</v>
      </c>
      <c r="B51" s="10" t="s">
        <v>117</v>
      </c>
      <c r="C51" s="11">
        <f t="shared" si="4"/>
        <v>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5.5">
      <c r="A52" s="14" t="s">
        <v>118</v>
      </c>
      <c r="B52" s="10" t="s">
        <v>119</v>
      </c>
      <c r="C52" s="11">
        <f t="shared" si="4"/>
        <v>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51">
      <c r="A53" s="14" t="s">
        <v>120</v>
      </c>
      <c r="B53" s="10" t="s">
        <v>121</v>
      </c>
      <c r="C53" s="11">
        <f t="shared" si="4"/>
        <v>5</v>
      </c>
      <c r="D53" s="12"/>
      <c r="E53" s="12"/>
      <c r="F53" s="12">
        <v>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12.75">
      <c r="A54" s="14" t="s">
        <v>122</v>
      </c>
      <c r="B54" s="10" t="s">
        <v>123</v>
      </c>
      <c r="C54" s="11">
        <f t="shared" si="4"/>
        <v>7</v>
      </c>
      <c r="D54" s="12"/>
      <c r="E54" s="12"/>
      <c r="F54" s="12">
        <v>7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25.5">
      <c r="A55" s="14" t="s">
        <v>124</v>
      </c>
      <c r="B55" s="10" t="s">
        <v>125</v>
      </c>
      <c r="C55" s="11">
        <f t="shared" si="4"/>
        <v>4</v>
      </c>
      <c r="D55" s="12"/>
      <c r="E55" s="12"/>
      <c r="F55" s="12">
        <v>4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2.75">
      <c r="A56" s="6" t="s">
        <v>126</v>
      </c>
      <c r="B56" s="7" t="s">
        <v>127</v>
      </c>
      <c r="C56" s="11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2.75">
      <c r="A57" s="6" t="s">
        <v>128</v>
      </c>
      <c r="B57" s="10" t="s">
        <v>129</v>
      </c>
      <c r="C57" s="11">
        <f aca="true" t="shared" si="10" ref="C57:C65">SUM(D57:R57)</f>
        <v>13</v>
      </c>
      <c r="D57" s="12"/>
      <c r="E57" s="12"/>
      <c r="F57" s="12">
        <v>13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2.75">
      <c r="A58" s="6" t="s">
        <v>130</v>
      </c>
      <c r="B58" s="10" t="s">
        <v>131</v>
      </c>
      <c r="C58" s="11">
        <f t="shared" si="10"/>
        <v>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12.75">
      <c r="A59" s="6" t="s">
        <v>132</v>
      </c>
      <c r="B59" s="10" t="s">
        <v>133</v>
      </c>
      <c r="C59" s="11">
        <f t="shared" si="10"/>
        <v>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2.75">
      <c r="A60" s="6" t="s">
        <v>134</v>
      </c>
      <c r="B60" s="10" t="s">
        <v>135</v>
      </c>
      <c r="C60" s="11">
        <f t="shared" si="10"/>
        <v>6</v>
      </c>
      <c r="D60" s="12"/>
      <c r="E60" s="12"/>
      <c r="F60" s="12">
        <v>6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2.75">
      <c r="A61" s="6" t="s">
        <v>136</v>
      </c>
      <c r="B61" s="10" t="s">
        <v>137</v>
      </c>
      <c r="C61" s="11">
        <f t="shared" si="10"/>
        <v>3</v>
      </c>
      <c r="D61" s="12"/>
      <c r="E61" s="12"/>
      <c r="F61" s="12">
        <v>3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6" t="s">
        <v>138</v>
      </c>
      <c r="B62" s="10" t="s">
        <v>139</v>
      </c>
      <c r="C62" s="11">
        <f t="shared" si="10"/>
        <v>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6" t="s">
        <v>140</v>
      </c>
      <c r="B63" s="10" t="s">
        <v>141</v>
      </c>
      <c r="C63" s="11">
        <f t="shared" si="10"/>
        <v>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2.75">
      <c r="A64" s="6" t="s">
        <v>142</v>
      </c>
      <c r="B64" s="10" t="s">
        <v>143</v>
      </c>
      <c r="C64" s="11">
        <f t="shared" si="10"/>
        <v>15</v>
      </c>
      <c r="D64" s="12"/>
      <c r="E64" s="12"/>
      <c r="F64" s="12">
        <v>15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2.75">
      <c r="A65" s="6" t="s">
        <v>144</v>
      </c>
      <c r="B65" s="10" t="s">
        <v>145</v>
      </c>
      <c r="C65" s="11">
        <f t="shared" si="10"/>
        <v>7</v>
      </c>
      <c r="D65" s="12"/>
      <c r="E65" s="12"/>
      <c r="F65" s="12">
        <v>7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</sheetData>
  <sheetProtection sheet="1" select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User</cp:lastModifiedBy>
  <dcterms:created xsi:type="dcterms:W3CDTF">2016-06-07T10:13:13Z</dcterms:created>
  <dcterms:modified xsi:type="dcterms:W3CDTF">2016-12-27T10:31:19Z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1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